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<sst xmlns="http://schemas.openxmlformats.org/spreadsheetml/2006/main" count="6528" uniqueCount="2438">
  <si>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</si>
  <si>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</si>
  <si>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</si>
  <si>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</si>
  <si>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</si>
  <si>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</si>
  <si>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</si>
  <si>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</si>
  <si>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</si>
  <si>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</si>
  <si>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</si>
  <si>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</si>
  <si>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</si>
  <si>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</si>
  <si>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</si>
  <si>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</si>
  <si>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</si>
  <si>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</si>
  <si>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</si>
  <si>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</si>
  <si>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</si>
  <si>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</si>
  <si>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</si>
  <si>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</si>
  <si>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</si>
  <si>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</si>
  <si>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</si>
  <si>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</si>
  <si>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</si>
  <si>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</si>
  <si>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</si>
  <si>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</si>
  <si>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</si>
  <si>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</si>
  <si>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</si>
  <si>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</si>
  <si>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</si>
  <si>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</si>
  <si>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</si>
  <si>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</si>
  <si>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</si>
  <si>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</si>
  <si>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</si>
  <si>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</si>
  <si>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</si>
  <si>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</si>
  <si>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</si>
  <si>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</si>
  <si>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</si>
  <si>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</si>
  <si>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</si>
  <si>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</si>
  <si>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</si>
  <si>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</si>
  <si>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</si>
  <si>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</si>
  <si>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</si>
  <si>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</si>
  <si>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</si>
  <si>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</si>
  <si>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</si>
  <si>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</si>
  <si>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</si>
  <si>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</si>
  <si>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</si>
  <si>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</si>
  <si>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</si>
  <si>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</si>
  <si>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</si>
  <si>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</si>
  <si>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</si>
  <si>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</si>
  <si>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</si>
  <si>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</si>
  <si>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</si>
  <si>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</si>
  <si>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</si>
  <si>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</si>
  <si>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</si>
  <si>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</si>
  <si>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</si>
  <si>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</si>
  <si>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</si>
  <si>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</si>
  <si>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</si>
  <si>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</si>
  <si>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</si>
  <si>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</si>
  <si>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</si>
  <si>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</si>
  <si>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</si>
  <si>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</si>
  <si>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</si>
  <si>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</si>
  <si>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</si>
  <si>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</si>
  <si>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</si>
  <si>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</si>
  <si>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</si>
  <si>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</si>
  <si>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</si>
  <si>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</si>
  <si>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</si>
  <si>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</si>
  <si>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</si>
  <si>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</si>
  <si>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</si>
  <si>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</si>
  <si>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</si>
  <si>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</si>
  <si>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</si>
  <si>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</si>
  <si>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</si>
  <si>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</si>
  <si>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</si>
  <si>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</si>
  <si>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</si>
  <si>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</si>
  <si>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</si>
  <si>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</si>
  <si>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</si>
  <si>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</si>
  <si>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</si>
  <si>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</si>
  <si>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</si>
  <si>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</si>
  <si>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</si>
  <si>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</si>
  <si>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</si>
  <si>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</si>
  <si>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</si>
  <si>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</si>
  <si>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</si>
  <si>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</si>
  <si>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</si>
  <si>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</si>
  <si>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</si>
  <si>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</si>
  <si>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</si>
  <si>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</si>
  <si>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</si>
  <si>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</si>
  <si>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</si>
  <si>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</si>
  <si>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</si>
  <si>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</si>
  <si>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</si>
  <si>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</si>
  <si>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</si>
  <si>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</si>
  <si>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</si>
  <si>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</si>
  <si>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</si>
  <si>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</si>
  <si>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</si>
  <si>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</si>
  <si>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</si>
  <si>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</si>
  <si>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</si>
  <si>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</si>
  <si>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</si>
  <si>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</si>
  <si>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</si>
  <si>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</si>
  <si>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</si>
  <si>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</si>
  <si>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</si>
  <si>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</si>
  <si>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</si>
  <si>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</si>
  <si>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</si>
  <si>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</si>
  <si>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</si>
  <si>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</si>
  <si>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</si>
  <si>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</si>
  <si>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</si>
  <si>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</si>
  <si>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</si>
  <si>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</si>
  <si>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</si>
  <si>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</si>
  <si>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</si>
  <si>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</si>
  <si>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</si>
  <si>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</si>
  <si>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</si>
  <si>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</si>
  <si>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</si>
  <si>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</si>
  <si>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</si>
  <si>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</si>
  <si>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</si>
  <si>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</si>
  <si>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</si>
  <si>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</si>
  <si>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</si>
  <si>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</si>
  <si>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</si>
  <si>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</si>
  <si>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</si>
  <si>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</si>
  <si>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</si>
  <si>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</si>
  <si>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</si>
  <si>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</si>
  <si>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</si>
  <si>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</si>
  <si>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</si>
  <si>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</si>
  <si>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</si>
  <si>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</si>
  <si>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</si>
  <si>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</si>
  <si>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</si>
  <si>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</si>
  <si>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</si>
  <si>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</si>
  <si>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</si>
  <si>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</si>
  <si>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</si>
  <si>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</si>
  <si>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</si>
  <si>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</si>
  <si>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</si>
  <si>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</si>
  <si>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</si>
  <si>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</si>
  <si>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</si>
  <si>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</si>
  <si>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</si>
  <si>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</si>
  <si>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</si>
  <si>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</si>
  <si>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</si>
  <si>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</si>
  <si>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</si>
  <si>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</si>
  <si>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</si>
  <si>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</si>
  <si>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</si>
  <si>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</si>
  <si>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</si>
  <si>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</si>
  <si>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</si>
  <si>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</si>
  <si>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</si>
  <si>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</si>
  <si>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</si>
  <si>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</si>
  <si>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</si>
  <si>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</si>
  <si>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</si>
  <si>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</si>
  <si>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</si>
  <si>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</si>
  <si>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</si>
  <si>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</si>
  <si>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</si>
  <si>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</si>
  <si>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</si>
  <si>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</si>
  <si>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</si>
  <si>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</si>
  <si>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</si>
  <si>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</si>
  <si>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</si>
  <si>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</si>
  <si>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</si>
  <si>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</si>
  <si>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</si>
  <si>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</si>
  <si>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</si>
  <si>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</si>
  <si>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</si>
  <si>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</si>
  <si>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</si>
  <si>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</si>
  <si>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</si>
  <si>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</si>
  <si>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</si>
  <si>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</si>
  <si>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</si>
  <si>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</si>
  <si>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</si>
  <si>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</si>
  <si>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</si>
  <si>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</si>
  <si>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</si>
  <si>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</si>
  <si>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</si>
  <si>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</si>
  <si>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</si>
  <si>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</si>
  <si>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</si>
  <si>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</si>
  <si>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</si>
  <si>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</si>
  <si>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</si>
  <si>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</si>
  <si>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</si>
  <si>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</si>
  <si>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</si>
  <si>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</si>
  <si>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</si>
  <si>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</si>
  <si>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</si>
  <si>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</si>
  <si>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</si>
  <si>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</si>
  <si>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</si>
  <si>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</si>
  <si>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</si>
  <si>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</si>
  <si>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</si>
  <si>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</si>
  <si>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</si>
  <si>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</si>
  <si>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</si>
  <si>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</si>
  <si>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</si>
  <si>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</si>
  <si>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</si>
  <si>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</si>
  <si>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</si>
  <si>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</si>
  <si>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</si>
  <si>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</si>
  <si>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</si>
  <si>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</si>
  <si>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</si>
  <si>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</si>
  <si>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</si>
  <si>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</si>
  <si>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</si>
  <si>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</si>
  <si>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</si>
  <si>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</si>
  <si>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</si>
  <si>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</si>
  <si>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</si>
  <si>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</si>
  <si>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</si>
  <si>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</si>
  <si>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</si>
  <si>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</si>
  <si>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</si>
  <si>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</si>
  <si>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</si>
  <si>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</si>
  <si>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</si>
  <si>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</si>
  <si>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</si>
  <si>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</si>
  <si>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</si>
  <si>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</si>
  <si>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</si>
  <si>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</si>
  <si>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</si>
  <si>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</si>
  <si>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</si>
  <si>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</si>
  <si>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</si>
  <si>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</si>
  <si>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</si>
  <si>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</si>
  <si>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</si>
  <si>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</si>
  <si>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</si>
  <si>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</si>
  <si>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</si>
  <si>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</si>
  <si>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</si>
  <si>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</si>
  <si>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</si>
  <si>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</si>
  <si>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</si>
  <si>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</si>
  <si>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</si>
  <si>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</si>
  <si>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</si>
  <si>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</si>
  <si>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</si>
  <si>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</si>
  <si>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</si>
  <si>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</si>
  <si>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</si>
  <si>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</si>
  <si>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</si>
  <si>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</si>
  <si>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</si>
  <si>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</si>
  <si>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</si>
  <si>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</si>
  <si>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</si>
  <si>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</si>
  <si>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</si>
  <si>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</si>
  <si>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</si>
  <si>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</si>
  <si>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</si>
  <si>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</si>
  <si>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</si>
  <si>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</si>
  <si>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</si>
  <si>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</si>
  <si>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</si>
  <si>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</si>
  <si>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</si>
  <si>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</si>
  <si>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</si>
  <si>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</si>
  <si>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</si>
  <si>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</si>
  <si>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</si>
  <si>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</si>
  <si>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</si>
  <si>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</si>
  <si>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</si>
  <si>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</si>
  <si>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</si>
  <si>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</si>
  <si>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</si>
  <si>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</si>
  <si>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</si>
  <si>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</si>
  <si>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</si>
  <si>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</si>
  <si>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</si>
  <si>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</si>
  <si>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</si>
  <si>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</si>
  <si>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</si>
  <si>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</si>
  <si>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</si>
  <si>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</si>
  <si>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</si>
  <si>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</si>
  <si>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</si>
  <si>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</si>
  <si>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</si>
  <si>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</si>
  <si>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</si>
  <si>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</si>
  <si>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</si>
  <si>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</si>
  <si>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</si>
  <si>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</si>
  <si>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</si>
  <si>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</si>
  <si>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</si>
  <si>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</si>
  <si>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</si>
  <si>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</si>
  <si>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</si>
  <si>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</si>
  <si>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</si>
  <si>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</si>
  <si>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</si>
  <si>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</si>
  <si>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</si>
  <si>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</si>
  <si>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</si>
  <si>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</si>
  <si>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</si>
  <si>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</si>
  <si>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</si>
  <si>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</si>
  <si>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</si>
  <si>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</si>
  <si>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</si>
  <si>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</si>
  <si>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</si>
  <si>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</si>
  <si>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</si>
  <si>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</si>
  <si>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</si>
  <si>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</si>
  <si>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</si>
  <si>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</si>
  <si>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</si>
  <si>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</si>
  <si>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</si>
  <si>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</si>
  <si>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</si>
  <si>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</si>
  <si>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</si>
  <si>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</si>
  <si>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</si>
  <si>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</si>
  <si>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</si>
  <si>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</si>
  <si>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</si>
  <si>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</si>
  <si>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</si>
  <si>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</si>
  <si>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</si>
  <si>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</si>
  <si>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</si>
  <si>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</si>
  <si>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</si>
  <si>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</si>
  <si>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</si>
  <si>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</si>
  <si>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</si>
  <si>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</si>
  <si>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</si>
  <si>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</si>
  <si>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</si>
  <si>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</si>
  <si>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</si>
  <si>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</si>
  <si>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</si>
  <si>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</si>
  <si>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</si>
  <si>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</si>
  <si>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</si>
  <si>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</si>
  <si>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</si>
  <si>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</si>
  <si>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</si>
  <si>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</si>
  <si>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</si>
  <si>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</si>
  <si>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</si>
  <si>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</si>
  <si>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</si>
  <si>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</si>
  <si>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</si>
  <si>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</si>
  <si>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</si>
  <si>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</si>
  <si>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</si>
  <si>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</si>
  <si>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</si>
  <si>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</si>
  <si>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</si>
  <si>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</si>
  <si>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</si>
  <si>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</si>
  <si>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</si>
  <si>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</si>
  <si>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</si>
  <si>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</si>
  <si>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</si>
  <si>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</si>
  <si>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</si>
  <si>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</si>
  <si>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</si>
  <si>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</si>
  <si>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</si>
  <si>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</si>
  <si>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</si>
  <si>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</si>
  <si>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</si>
  <si>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</si>
  <si>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</si>
  <si>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</si>
  <si>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</si>
  <si>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</si>
  <si>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</si>
  <si>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</si>
  <si>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</si>
  <si>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</si>
  <si>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</si>
  <si>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</si>
  <si>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</si>
  <si>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</si>
  <si>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</si>
  <si>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</si>
  <si>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</si>
  <si>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</si>
  <si>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</si>
  <si>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</si>
  <si>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</si>
  <si>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</si>
  <si>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</si>
  <si>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</si>
  <si>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</si>
  <si>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</si>
  <si>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</si>
  <si>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</si>
  <si>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</si>
  <si>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</si>
  <si>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</si>
  <si>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</si>
  <si>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</si>
  <si>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</si>
  <si>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</si>
  <si>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</si>
  <si>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</si>
  <si>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</si>
  <si>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</si>
  <si>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</si>
  <si>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</si>
  <si>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</si>
  <si>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</si>
  <si>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</si>
  <si>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</si>
  <si>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</si>
  <si>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</si>
  <si>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</si>
  <si>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</si>
  <si>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</si>
  <si>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</si>
  <si>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</si>
  <si>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</si>
  <si>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</si>
  <si>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</si>
  <si>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</si>
  <si>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</si>
  <si>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</si>
  <si>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</si>
  <si>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</si>
  <si>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</si>
  <si>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</si>
  <si>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</si>
  <si>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</si>
  <si>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</si>
  <si>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</si>
  <si>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</si>
  <si>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</si>
  <si>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</si>
  <si>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</si>
  <si>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</si>
  <si>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</si>
  <si>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</si>
  <si>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</si>
  <si>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</si>
  <si>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</si>
  <si>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</si>
  <si>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</si>
  <si>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</si>
  <si>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</si>
  <si>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</si>
  <si>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</si>
  <si>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</si>
  <si>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</si>
  <si>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</si>
  <si>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</si>
  <si>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</si>
  <si>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</si>
  <si>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</si>
  <si>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</si>
  <si>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</si>
  <si>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</si>
  <si>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</si>
  <si>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</si>
  <si>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</si>
  <si>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</si>
  <si>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</si>
  <si>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</si>
  <si>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</si>
  <si>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</si>
  <si>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</si>
  <si>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</si>
  <si>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</si>
  <si>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</si>
  <si>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</si>
  <si>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</si>
  <si>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</si>
  <si>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</si>
  <si>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</si>
  <si>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</si>
  <si>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</si>
  <si>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</si>
  <si>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</si>
  <si>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</si>
  <si>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</si>
  <si>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</si>
  <si>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</si>
  <si>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</si>
  <si>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</si>
  <si>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</si>
  <si>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</si>
  <si>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</si>
  <si>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</si>
  <si>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</si>
  <si>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</si>
  <si>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</si>
  <si>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</si>
  <si>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</si>
  <si>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</si>
  <si>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</si>
  <si>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</si>
  <si>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</si>
  <si>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</si>
  <si>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</si>
  <si>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</si>
  <si>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</si>
  <si>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</si>
  <si>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</si>
  <si>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</si>
  <si>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</si>
  <si>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</si>
  <si>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</si>
  <si>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</si>
  <si>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</si>
  <si>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</si>
  <si>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</si>
  <si>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</si>
  <si>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</si>
  <si>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</si>
  <si>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</si>
  <si>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</si>
  <si>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</si>
  <si>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</si>
  <si>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</si>
  <si>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</si>
  <si>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</si>
  <si>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</si>
  <si>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</si>
  <si>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</si>
  <si>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</si>
  <si>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</si>
  <si>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</si>
  <si>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</si>
  <si>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</si>
  <si>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</si>
  <si>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</si>
  <si>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</si>
  <si>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</si>
  <si>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</si>
  <si>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</si>
  <si>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</si>
  <si>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</si>
  <si>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</si>
  <si>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</si>
  <si>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</si>
  <si>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</si>
  <si>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</si>
  <si>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</si>
  <si>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</si>
  <si>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</si>
  <si>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</si>
  <si>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</si>
  <si>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</si>
  <si>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</si>
  <si>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</si>
  <si>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</si>
  <si>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</si>
  <si>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</si>
  <si>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</si>
  <si>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</si>
  <si>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</si>
  <si>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</si>
  <si>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</si>
  <si>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</si>
  <si>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</si>
  <si>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</si>
  <si>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</si>
  <si>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</si>
  <si>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</si>
  <si>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</si>
  <si>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</si>
  <si>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</si>
  <si>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</si>
  <si>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</si>
  <si>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</si>
  <si>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</si>
  <si>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</si>
  <si>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</si>
  <si>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</si>
  <si>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</si>
  <si>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</si>
  <si>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</si>
  <si>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</si>
  <si>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</si>
  <si>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</si>
  <si>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</si>
  <si>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</si>
  <si>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</si>
  <si>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</si>
  <si>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</si>
  <si>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</si>
  <si>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</si>
  <si>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</si>
  <si>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</si>
  <si>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</si>
  <si>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</si>
  <si>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</si>
  <si>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</si>
  <si>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</si>
  <si>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</si>
  <si>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</si>
  <si>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</si>
  <si>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</si>
  <si>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</si>
  <si>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</si>
  <si>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</si>
  <si>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</si>
  <si>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</si>
  <si>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</si>
  <si>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</si>
  <si>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</si>
  <si>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</si>
  <si>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</si>
  <si>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</si>
  <si>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</si>
  <si>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</si>
  <si>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</si>
  <si>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</si>
  <si>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</si>
  <si>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</si>
  <si>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</si>
  <si>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</si>
  <si>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</si>
  <si>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</si>
  <si>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</si>
  <si>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</si>
  <si>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</si>
  <si>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</si>
  <si>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</si>
  <si>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</si>
  <si>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</si>
  <si>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</si>
  <si>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</si>
  <si>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</si>
  <si>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</si>
  <si>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</si>
  <si>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</si>
  <si>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</si>
  <si>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</si>
  <si>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</si>
  <si>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</si>
  <si>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</si>
  <si>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</si>
  <si>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</si>
  <si>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</si>
  <si>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</si>
  <si>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</si>
  <si>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</si>
  <si>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</si>
  <si>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</si>
  <si>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</si>
  <si>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</si>
  <si>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</si>
  <si>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</si>
  <si>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</si>
  <si>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</si>
  <si>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</si>
  <si>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</si>
  <si>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</si>
  <si>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</si>
  <si>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</si>
  <si>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</si>
  <si>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</si>
  <si>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</si>
  <si>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</si>
  <si>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</si>
  <si>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</si>
  <si>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</si>
  <si>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</si>
  <si>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</si>
  <si>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</si>
  <si>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</si>
  <si>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</si>
  <si>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</si>
  <si>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</si>
  <si>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</si>
  <si>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</si>
  <si>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</si>
  <si>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</si>
  <si>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</si>
  <si>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</si>
  <si>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</si>
  <si>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</si>
  <si>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</si>
  <si>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</si>
  <si>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</si>
  <si>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</si>
  <si>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</si>
  <si>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</si>
  <si>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</si>
  <si>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</si>
  <si>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</si>
  <si>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</si>
  <si>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</si>
  <si>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</si>
  <si>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</si>
  <si>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</si>
  <si>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</si>
  <si>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</si>
  <si>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</si>
  <si>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</si>
  <si>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</si>
  <si>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</si>
  <si>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</si>
  <si>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</si>
  <si>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</si>
  <si>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</si>
  <si>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</si>
  <si>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</si>
  <si>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</si>
  <si>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</si>
  <si>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</si>
  <si>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</si>
  <si>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</si>
  <si>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</si>
  <si>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</si>
  <si>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</si>
  <si>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</si>
  <si>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</si>
  <si>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</si>
  <si>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</si>
  <si>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</si>
  <si>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</si>
  <si>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</si>
  <si>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</si>
  <si>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</si>
  <si>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</si>
  <si>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</si>
  <si>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</si>
  <si>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</si>
  <si>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</si>
  <si>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</si>
  <si>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</si>
  <si>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</si>
  <si>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</si>
  <si>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</si>
  <si>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</si>
  <si>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</si>
  <si>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</si>
  <si>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</si>
  <si>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</si>
  <si>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</si>
  <si>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</si>
  <si>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</si>
  <si>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</si>
  <si>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</si>
  <si>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</si>
  <si>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</si>
  <si>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</si>
  <si>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</si>
  <si>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</si>
  <si>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</si>
  <si>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</si>
  <si>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</si>
  <si>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</si>
  <si>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</si>
  <si>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</si>
  <si>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</si>
  <si>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</si>
  <si>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</si>
  <si>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</si>
  <si>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</si>
  <si>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</si>
  <si>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</si>
  <si>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</si>
  <si>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</si>
  <si>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</si>
  <si>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</si>
  <si>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</si>
  <si>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</si>
  <si>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</si>
  <si>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</si>
  <si>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</si>
  <si>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</si>
  <si>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</si>
  <si>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</si>
  <si>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</si>
  <si>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</si>
  <si>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</si>
  <si>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</si>
  <si>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</si>
  <si>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</si>
  <si>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</si>
  <si>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</si>
  <si>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</si>
  <si>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</si>
  <si>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</si>
  <si>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</si>
  <si>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</si>
  <si>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</si>
  <si>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</si>
  <si>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</si>
  <si>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</si>
  <si>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</si>
  <si>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</si>
  <si>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</si>
  <si>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</si>
  <si>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</si>
  <si>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</si>
  <si>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</si>
  <si>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</si>
  <si>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</si>
  <si>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</si>
  <si>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</si>
  <si>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</si>
  <si>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</si>
  <si>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</si>
  <si>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</si>
  <si>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</si>
  <si>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</si>
  <si>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</si>
  <si>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</si>
  <si>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</si>
  <si>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</si>
  <si>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</si>
  <si>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</si>
  <si>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</si>
  <si>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</si>
  <si>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</si>
  <si>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</si>
  <si>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</si>
  <si>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</si>
  <si>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</si>
  <si>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</si>
  <si>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</si>
  <si>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</si>
  <si>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</si>
  <si>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</si>
  <si>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</si>
  <si>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</si>
  <si>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</si>
  <si>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</si>
  <si>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</si>
  <si>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</si>
  <si>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</si>
  <si>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</si>
  <si>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</si>
  <si>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</si>
  <si>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</si>
  <si>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</si>
  <si>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</si>
  <si>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</si>
  <si>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</si>
  <si>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</si>
  <si>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</si>
  <si>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</si>
  <si>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</si>
  <si>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</si>
  <si>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</si>
  <si>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</si>
  <si>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</si>
  <si>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</si>
  <si>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</si>
  <si>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</si>
  <si>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</si>
  <si>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</si>
  <si>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</si>
  <si>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</si>
  <si>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</si>
  <si>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</si>
  <si>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</si>
  <si>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</si>
  <si>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</si>
  <si>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</si>
  <si>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</si>
  <si>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</si>
  <si>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</si>
  <si>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</si>
  <si>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</si>
  <si>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</si>
  <si>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</si>
  <si>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</si>
  <si>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</si>
  <si>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</si>
  <si>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</si>
  <si>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</si>
  <si>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</si>
  <si>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</si>
  <si>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</si>
  <si>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</si>
  <si>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</si>
  <si>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</si>
  <si>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</si>
  <si>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</si>
  <si>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</si>
  <si>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</si>
  <si>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</si>
  <si>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</si>
  <si>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</si>
  <si>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</si>
  <si>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</si>
  <si>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</si>
  <si>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</si>
  <si>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</si>
  <si>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</si>
  <si>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</si>
  <si>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</si>
  <si>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</si>
  <si>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</si>
  <si>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</si>
  <si>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</si>
  <si>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</si>
  <si>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</si>
  <si>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</si>
  <si>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</si>
  <si>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</si>
  <si>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</si>
  <si>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</si>
  <si>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</si>
  <si>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</si>
  <si>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</si>
  <si>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</si>
  <si>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</si>
  <si>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</si>
  <si>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</si>
  <si>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</si>
  <si>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</si>
  <si>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</si>
  <si>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</si>
  <si>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</si>
  <si>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</si>
  <si>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</si>
  <si>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</si>
  <si>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</si>
  <si>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</si>
  <si>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</si>
  <si>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</si>
  <si>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</si>
  <si>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</si>
  <si>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</si>
  <si>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</si>
  <si>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</si>
  <si>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</si>
  <si>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</si>
  <si>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</si>
  <si>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</si>
  <si>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</si>
  <si>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</si>
  <si>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</si>
  <si>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</si>
  <si>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</si>
  <si>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</si>
  <si>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</si>
  <si>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</si>
  <si>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</si>
  <si>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</si>
  <si>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</si>
  <si>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</si>
  <si>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</si>
  <si>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</si>
  <si>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</si>
  <si>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</si>
  <si>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</si>
  <si>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</si>
  <si>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</si>
  <si>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</si>
  <si>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</si>
  <si>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</si>
  <si>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</si>
  <si>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</si>
  <si>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</si>
  <si>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</si>
  <si>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</si>
  <si>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</si>
  <si>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</si>
  <si>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</si>
  <si>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</si>
  <si>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</si>
  <si>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</si>
  <si>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</si>
  <si>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</si>
  <si>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</si>
  <si>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</si>
  <si>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</si>
  <si>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</si>
  <si>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</si>
  <si>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</si>
  <si>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</si>
  <si>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</si>
  <si>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</si>
  <si>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</si>
  <si>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</si>
  <si>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</si>
  <si>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</si>
  <si>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</si>
  <si>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</si>
  <si>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</si>
  <si>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</si>
  <si>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</si>
  <si>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</si>
  <si>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</si>
  <si>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</si>
  <si>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</si>
  <si>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</si>
  <si>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</si>
  <si>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</si>
  <si>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</si>
  <si>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</si>
  <si>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</si>
  <si>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</si>
  <si>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</si>
  <si>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</si>
  <si>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</si>
  <si>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</si>
  <si>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</si>
  <si>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</si>
  <si>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</si>
  <si>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</si>
  <si>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</si>
  <si>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</si>
  <si>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</si>
  <si>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</si>
  <si>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</si>
  <si>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</si>
  <si>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</si>
  <si>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</si>
  <si>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</si>
  <si>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</si>
  <si>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</si>
  <si>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</si>
  <si>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</si>
  <si>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</si>
  <si>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</si>
  <si>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</si>
  <si>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</si>
  <si>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</si>
  <si>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</si>
  <si>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</si>
  <si>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</si>
  <si>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</si>
  <si>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</si>
  <si>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</si>
  <si>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</si>
  <si>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</si>
  <si>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</si>
  <si>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</si>
  <si>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</si>
  <si>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</si>
  <si>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</si>
  <si>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</si>
  <si>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</si>
  <si>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</si>
  <si>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</si>
  <si>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</si>
  <si>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</si>
  <si>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</si>
  <si>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</si>
  <si>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</si>
  <si>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</si>
  <si>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</si>
  <si>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</si>
  <si>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</si>
  <si>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</si>
  <si>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</si>
  <si>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</si>
  <si>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</si>
  <si>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</si>
  <si>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</si>
  <si>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</si>
  <si>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</si>
  <si>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</si>
  <si>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</si>
  <si>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</si>
  <si>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</si>
  <si>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</si>
  <si>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</si>
  <si>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</si>
  <si>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</si>
  <si>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</si>
  <si>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</si>
  <si>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</si>
  <si>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</si>
  <si>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</si>
  <si>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</si>
  <si>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</si>
  <si>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</si>
  <si>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</si>
  <si>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</si>
  <si>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</si>
  <si>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</si>
  <si>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</si>
  <si>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</si>
  <si>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</si>
  <si>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</si>
  <si>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</si>
  <si>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</si>
  <si>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</si>
  <si>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</si>
  <si>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</si>
  <si>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</si>
  <si>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</si>
  <si>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</si>
  <si>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</si>
  <si>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</si>
  <si>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</si>
  <si>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</si>
  <si>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</si>
  <si>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</si>
  <si>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</si>
  <si>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</si>
  <si>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</si>
  <si>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</si>
  <si>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</si>
  <si>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</si>
  <si>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</si>
  <si>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</si>
  <si>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</si>
  <si>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</si>
  <si>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</si>
  <si>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</si>
  <si>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</si>
  <si>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</si>
  <si>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</si>
  <si>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</si>
  <si>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</si>
  <si>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</si>
  <si>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</si>
  <si>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</si>
  <si>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</si>
  <si>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</si>
  <si>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</si>
  <si>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</si>
  <si>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</si>
  <si>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</si>
  <si>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</si>
  <si>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</si>
  <si>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</si>
  <si>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</si>
  <si>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</si>
  <si>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</si>
  <si>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</si>
  <si>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</si>
  <si>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</si>
  <si>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</si>
  <si>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</si>
  <si>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</si>
  <si>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</si>
  <si>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</si>
  <si>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</si>
  <si>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</si>
  <si>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</si>
  <si>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</si>
  <si>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</si>
  <si>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</si>
  <si>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</si>
  <si>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</si>
  <si>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</si>
  <si>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</si>
  <si>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</si>
  <si>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</si>
  <si>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</si>
  <si>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</si>
  <si>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</si>
  <si>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</si>
  <si>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</si>
  <si>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</si>
  <si>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</si>
  <si>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</si>
  <si>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</si>
  <si>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</si>
  <si>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</si>
  <si>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</si>
  <si>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</si>
  <si>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</si>
  <si>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</si>
  <si>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</si>
  <si>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</si>
  <si>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</si>
  <si>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</si>
  <si>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</si>
  <si>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</si>
  <si>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</si>
  <si>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</si>
  <si>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</si>
  <si>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</si>
  <si>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</si>
  <si>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</si>
  <si>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</si>
  <si>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</si>
  <si>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</si>
  <si>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</si>
  <si>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</si>
  <si>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</si>
  <si>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</si>
  <si>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</si>
  <si>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</si>
  <si>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</si>
  <si>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</si>
  <si>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</si>
  <si>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</si>
  <si>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</si>
  <si>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</si>
  <si>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</si>
  <si>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</si>
  <si>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</si>
  <si>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</si>
  <si>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</si>
  <si>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</si>
  <si>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</si>
  <si>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</si>
  <si>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</si>
  <si>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</si>
  <si>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</si>
  <si>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</si>
  <si>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</si>
  <si>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</si>
  <si>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</si>
  <si>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</si>
  <si>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</si>
  <si>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</si>
  <si>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</si>
  <si>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</si>
  <si>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</si>
  <si>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</si>
  <si>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</si>
  <si>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</si>
  <si>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</si>
  <si>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</si>
  <si>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</si>
  <si>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</si>
  <si>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</si>
  <si>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</si>
  <si>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</si>
  <si>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</si>
  <si>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</si>
  <si>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</si>
  <si>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</si>
  <si>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</si>
  <si>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</si>
  <si>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</si>
  <si>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</si>
  <si>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</si>
  <si>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</si>
  <si>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</si>
  <si>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</si>
  <si>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</si>
  <si>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</si>
  <si>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</si>
  <si>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</si>
  <si>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</si>
  <si>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</si>
  <si>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</si>
  <si>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</si>
  <si>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</si>
  <si>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</si>
  <si>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</si>
  <si>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</si>
  <si>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</si>
  <si>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</si>
  <si>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</si>
  <si>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</si>
  <si>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</si>
  <si>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</si>
  <si>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</si>
  <si>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</si>
  <si>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</si>
  <si>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</si>
  <si>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</si>
  <si>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</si>
  <si>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</si>
  <si>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</si>
  <si>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</si>
  <si>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</si>
  <si>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</si>
  <si>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</si>
  <si>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</si>
  <si>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</si>
  <si>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</si>
  <si>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</si>
  <si>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</si>
  <si>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</si>
  <si>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</si>
  <si>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</si>
  <si>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</si>
  <si>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</si>
  <si>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</si>
  <si>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</si>
  <si>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</si>
  <si>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</si>
  <si>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</si>
  <si>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</si>
  <si>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</si>
  <si>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</si>
  <si>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</si>
  <si>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</si>
  <si>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</si>
  <si>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</si>
  <si>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</si>
  <si>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</si>
  <si>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</si>
  <si>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</si>
  <si>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</si>
  <si>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</si>
  <si>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</si>
  <si>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</si>
  <si>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</si>
  <si>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</si>
  <si>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</si>
  <si>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</si>
  <si>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</si>
  <si>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</si>
  <si>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</si>
  <si>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</si>
  <si>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</si>
  <si>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</si>
  <si>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</si>
  <si>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</si>
  <si>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</si>
  <si>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</si>
  <si>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</si>
  <si>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</si>
  <si>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</si>
  <si>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</si>
  <si>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</si>
  <si>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</si>
  <si>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</si>
  <si>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</si>
  <si>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</si>
  <si>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</si>
  <si>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</si>
  <si>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</si>
  <si>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</si>
  <si>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</si>
  <si>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</si>
  <si>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</si>
  <si>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</si>
  <si>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</si>
  <si>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</si>
  <si>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</si>
  <si>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</si>
  <si>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</si>
  <si>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</si>
  <si>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</si>
  <si>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</si>
  <si>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</si>
  <si>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</si>
  <si>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</si>
  <si>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</si>
  <si>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</si>
  <si>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</si>
  <si>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</si>
  <si>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</si>
  <si>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</si>
  <si>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</si>
  <si>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</si>
  <si>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</si>
  <si>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</si>
  <si>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</si>
  <si>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</si>
  <si>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</si>
  <si>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</si>
  <si>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</si>
  <si>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</si>
  <si>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</si>
  <si>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</si>
  <si>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</si>
  <si>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</si>
  <si>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</si>
  <si>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</si>
  <si>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</si>
  <si>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</si>
  <si>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</si>
  <si>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</si>
  <si>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</si>
  <si>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</si>
  <si>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</si>
  <si>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</si>
  <si>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</si>
  <si>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</si>
  <si>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</si>
  <si>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</si>
  <si>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</si>
  <si>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</si>
  <si>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</si>
  <si>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</si>
  <si>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</si>
  <si>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</si>
  <si>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</si>
  <si>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</si>
  <si>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</si>
  <si>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</si>
  <si>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</si>
  <si>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</si>
  <si>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</si>
  <si>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</si>
  <si>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</si>
  <si>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</si>
  <si>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</si>
  <si>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</si>
  <si>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</si>
  <si>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</si>
  <si>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</si>
  <si>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</si>
  <si>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</si>
  <si>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</si>
  <si>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</si>
  <si>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</si>
  <si>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</si>
  <si>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</si>
  <si>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</si>
  <si>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</si>
  <si>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</si>
  <si>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</si>
  <si>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</si>
  <si>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</si>
  <si>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</si>
  <si>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</si>
  <si>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</si>
  <si>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</si>
  <si>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</si>
  <si>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</si>
  <si>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</si>
  <si>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</si>
  <si>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</si>
  <si>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</si>
  <si>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</si>
  <si>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</si>
  <si>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</si>
  <si>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</si>
  <si>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</si>
  <si>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</si>
  <si>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</si>
  <si>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</si>
  <si>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</si>
  <si>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</si>
  <si>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</si>
  <si>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</si>
  <si>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</si>
  <si>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</si>
  <si>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</si>
  <si>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</si>
  <si>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</si>
  <si>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</si>
  <si>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</si>
  <si>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</si>
  <si>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</si>
  <si>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</si>
  <si>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</si>
  <si>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</si>
  <si>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</si>
  <si>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</si>
  <si>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</si>
  <si>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</si>
  <si>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</si>
  <si>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</si>
  <si>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</si>
  <si>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</si>
  <si>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</si>
  <si>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</si>
  <si>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</si>
  <si>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</si>
  <si>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</si>
  <si>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</si>
  <si>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</si>
  <si>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</si>
  <si>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</si>
  <si>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</si>
  <si>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</si>
  <si>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</si>
  <si>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</si>
  <si>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</si>
  <si>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</si>
  <si>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</si>
  <si>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</si>
  <si>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</si>
  <si>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</si>
  <si>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</si>
  <si>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</si>
  <si>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</si>
  <si>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</si>
  <si>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</si>
  <si>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</si>
  <si>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</si>
  <si>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</si>
  <si>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</si>
  <si>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</si>
  <si>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</si>
  <si>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</si>
  <si>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</si>
  <si>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</si>
  <si>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</si>
  <si>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</si>
  <si>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</si>
  <si>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</si>
  <si>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</si>
  <si>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</si>
  <si>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</si>
  <si>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</si>
  <si>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</si>
  <si>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</si>
  <si>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</si>
  <si>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</si>
  <si>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</si>
  <si>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</si>
  <si>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</si>
  <si>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</si>
  <si>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</si>
  <si>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</si>
  <si>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</si>
  <si>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</si>
  <si>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</si>
  <si>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</si>
  <si>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</si>
  <si>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</si>
  <si>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</si>
  <si>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</si>
  <si>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</si>
  <si>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</si>
  <si>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</si>
  <si>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</si>
  <si>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</si>
  <si>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</si>
  <si>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</si>
  <si>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</si>
  <si>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</si>
  <si>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</si>
  <si>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</si>
  <si>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</si>
  <si>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</si>
  <si>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</si>
  <si>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</si>
  <si>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</si>
  <si>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</si>
  <si>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</si>
  <si>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</si>
  <si>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</si>
  <si>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</si>
  <si>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</si>
  <si>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</si>
  <si>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</si>
  <si>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</si>
  <si>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</si>
  <si>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</si>
  <si>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</si>
  <si>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</si>
  <si>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</si>
  <si>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</si>
  <si>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</si>
  <si>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</si>
  <si>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</si>
  <si>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</si>
  <si>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</si>
  <si>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</si>
  <si>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</si>
  <si>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</si>
  <si>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</si>
  <si>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</si>
  <si>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</si>
  <si>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</si>
  <si>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</si>
  <si>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</si>
  <si>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</si>
  <si>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</si>
  <si>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</si>
  <si>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</si>
  <si>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</si>
  <si>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</si>
  <si>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</si>
  <si>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</si>
  <si>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</si>
  <si>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</si>
  <si>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</si>
  <si>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</si>
  <si>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</si>
  <si>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</si>
  <si>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</si>
  <si>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</si>
  <si>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</si>
  <si>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</si>
  <si>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</si>
  <si>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</si>
  <si>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</si>
  <si>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</si>
  <si>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</si>
  <si>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</si>
  <si>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</si>
  <si>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</si>
  <si>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</si>
  <si>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</si>
  <si>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</si>
  <si>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</si>
  <si>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</si>
  <si>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</si>
  <si>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</si>
  <si>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</si>
  <si>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</si>
  <si>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</si>
  <si>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</si>
  <si>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</si>
  <si>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</si>
  <si>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</si>
  <si>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</si>
  <si>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</si>
  <si>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</si>
  <si>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</si>
  <si>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</si>
  <si>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</si>
  <si>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</si>
  <si>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</si>
  <si>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</si>
  <si>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</si>
  <si>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</si>
  <si>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</si>
  <si>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</si>
  <si>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</si>
  <si>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</si>
  <si>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</si>
  <si>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</si>
  <si>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</si>
  <si>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</si>
  <si>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</si>
  <si>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</si>
  <si>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</si>
  <si>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</si>
  <si>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</si>
  <si>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</si>
  <si>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</si>
  <si>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</si>
  <si>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</si>
  <si>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</si>
  <si>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</si>
  <si>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</si>
  <si>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</si>
  <si>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</si>
  <si>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</si>
  <si>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</si>
  <si>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</si>
  <si>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</si>
  <si>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</si>
  <si>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</si>
  <si>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</si>
  <si>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</si>
  <si>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</si>
  <si>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</si>
  <si>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</si>
  <si>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</si>
  <si>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</si>
  <si>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</si>
  <si>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</si>
  <si>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</si>
  <si>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</si>
  <si>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</si>
  <si>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</si>
  <si>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</si>
  <si>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</si>
  <si>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</si>
  <si>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</si>
  <si>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</si>
  <si>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</si>
  <si>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</si>
  <si>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</si>
  <si>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</si>
  <si>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</si>
  <si>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</si>
  <si>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</si>
  <si>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</si>
  <si>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</si>
  <si>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</si>
  <si>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</si>
  <si>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</si>
  <si>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</si>
  <si>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</si>
  <si>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</si>
  <si>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</si>
  <si>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</si>
  <si>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</si>
  <si>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</si>
  <si>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</si>
  <si>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</si>
  <si>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</si>
  <si>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</si>
  <si>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</si>
  <si>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</si>
  <si>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</si>
  <si>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</si>
  <si>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</si>
  <si>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</si>
  <si>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</si>
  <si>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</si>
  <si>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</si>
  <si>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</si>
  <si>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</si>
  <si>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</si>
  <si>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</si>
  <si>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</si>
  <si>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</si>
  <si>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</si>
  <si>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</si>
  <si>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</si>
  <si>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</si>
  <si>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</si>
  <si>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</si>
  <si>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</si>
  <si>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</si>
  <si>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</si>
  <si>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</si>
  <si>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</si>
  <si>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</si>
  <si>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</si>
  <si>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</si>
  <si>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</si>
  <si>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</si>
  <si>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</si>
  <si>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</si>
  <si>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</si>
  <si>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</si>
  <si>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</si>
  <si>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</si>
  <si>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</si>
  <si>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</si>
  <si>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</si>
  <si>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</si>
  <si>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</si>
  <si>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</si>
  <si>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</si>
  <si>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</si>
  <si>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</si>
  <si>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</si>
  <si>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</si>
  <si>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</si>
  <si>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</si>
  <si>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</si>
  <si>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</si>
  <si>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</si>
  <si>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</si>
  <si>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</si>
  <si>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</si>
  <si>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</si>
  <si>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</si>
  <si>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</si>
  <si>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</si>
  <si>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</si>
  <si>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</si>
  <si>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</si>
  <si>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</si>
  <si>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</si>
  <si>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</si>
  <si>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</si>
  <si>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</si>
  <si>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</si>
  <si>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</si>
  <si>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</si>
  <si>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</si>
  <si>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</si>
  <si>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</si>
  <si>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</si>
  <si>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</si>
  <si>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</si>
  <si>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</si>
  <si>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</si>
  <si>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</si>
  <si>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</si>
  <si>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</si>
  <si>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</si>
  <si>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</si>
  <si>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</si>
  <si>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</si>
  <si>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</si>
  <si>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</si>
  <si>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</si>
  <si>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</si>
  <si>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</si>
  <si>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</si>
  <si>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</si>
  <si>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</si>
  <si>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</si>
  <si>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</si>
  <si>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</si>
  <si>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</si>
  <si>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</si>
  <si>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</si>
  <si>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</si>
  <si>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</si>
  <si>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</si>
  <si>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</si>
  <si>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</si>
  <si>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</si>
  <si>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</si>
  <si>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</si>
  <si>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</si>
  <si>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</si>
  <si>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</si>
  <si>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</si>
  <si>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</si>
  <si>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</si>
  <si>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</si>
  <si>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</si>
  <si>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</si>
  <si>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</si>
  <si>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</si>
  <si>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</si>
  <si>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</si>
  <si>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</si>
  <si>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</si>
  <si>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</si>
  <si>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</si>
  <si>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</si>
  <si>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</si>
  <si>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</si>
  <si>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</si>
  <si>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</si>
  <si>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</si>
  <si>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</si>
  <si>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</si>
  <si>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</si>
  <si>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</si>
  <si>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</si>
  <si>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</si>
  <si>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</si>
  <si>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</si>
  <si>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</si>
  <si>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</si>
  <si>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</si>
  <si>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</si>
  <si>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</si>
  <si>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</si>
  <si>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</si>
  <si>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</si>
  <si>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</si>
  <si>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</si>
  <si>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</si>
  <si>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</si>
  <si>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</si>
  <si>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</si>
  <si>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</si>
  <si>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</si>
  <si>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</si>
  <si>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</si>
  <si>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</si>
  <si>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</si>
  <si>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</si>
  <si>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</si>
  <si>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</si>
  <si>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</si>
  <si>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</si>
  <si>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</si>
  <si>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</si>
  <si>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</si>
  <si>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</si>
  <si>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</si>
  <si>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</si>
  <si>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</si>
  <si>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</si>
  <si>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</si>
  <si>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</si>
  <si>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</si>
  <si>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</si>
  <si>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</si>
  <si>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</si>
  <si>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</si>
  <si>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</si>
  <si>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</si>
  <si>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</si>
  <si>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</si>
  <si>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</si>
  <si>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</si>
  <si>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</si>
  <si>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</si>
  <si>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</si>
  <si>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</si>
  <si>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</si>
  <si>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</si>
  <si>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</si>
  <si>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</si>
  <si>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</si>
  <si>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</si>
  <si>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</si>
  <si>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</si>
  <si>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</si>
  <si>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</si>
  <si>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</si>
  <si>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</si>
  <si>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</si>
  <si>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</si>
  <si>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</si>
  <si>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</si>
  <si>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</si>
  <si>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</si>
  <si>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</si>
  <si>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</si>
  <si>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</si>
  <si>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</si>
  <si>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</si>
  <si>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</si>
  <si>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</si>
  <si>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</si>
  <si>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</si>
  <si>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</si>
  <si>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</si>
  <si>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</si>
  <si>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</si>
  <si>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</si>
  <si>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</si>
  <si>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</si>
  <si>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</si>
  <si>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</si>
  <si>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</si>
  <si>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</si>
  <si>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</si>
  <si>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</si>
  <si>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</si>
  <si>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</si>
  <si>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</si>
  <si>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</si>
  <si>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</si>
  <si>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</si>
  <si>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</si>
  <si>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</si>
  <si>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</si>
  <si>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</si>
  <si>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</si>
  <si>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</si>
  <si>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</si>
  <si>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</si>
  <si>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</si>
  <si>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</si>
  <si>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</si>
  <si>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</si>
  <si>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</si>
  <si>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</si>
  <si>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</si>
  <si>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</si>
  <si>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</si>
  <si>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</si>
  <si>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</si>
  <si>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</si>
  <si>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</si>
  <si>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</si>
  <si>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</si>
  <si>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</si>
  <si>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</si>
  <si>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</si>
  <si>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</si>
  <si>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</si>
  <si>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</si>
  <si>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</si>
  <si>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</si>
  <si>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</si>
  <si>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</si>
  <si>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</si>
  <si>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</si>
  <si>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</si>
  <si>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</si>
  <si>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</si>
  <si>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</si>
  <si>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</si>
  <si>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</si>
  <si>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</si>
  <si>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</si>
  <si>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</si>
  <si>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</si>
  <si>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</si>
  <si>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</si>
  <si>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</si>
  <si>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</si>
  <si>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</si>
  <si>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</si>
  <si>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</si>
  <si>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</si>
  <si>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</si>
  <si>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</si>
  <si>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</si>
  <si>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</si>
  <si>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</si>
  <si>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</si>
  <si>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</si>
  <si>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</si>
  <si>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</si>
  <si>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</si>
  <si>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</si>
  <si>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</si>
  <si>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</si>
  <si>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</si>
  <si>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</si>
  <si>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</si>
  <si>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</si>
  <si>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</si>
  <si>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</si>
  <si>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</si>
  <si>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</si>
  <si>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</si>
  <si>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</si>
  <si>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</si>
  <si>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</si>
  <si>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</si>
  <si>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</si>
  <si>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</si>
  <si>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</si>
  <si>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</si>
  <si>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</si>
  <si>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</si>
  <si>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</si>
  <si>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</si>
  <si>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</si>
  <si>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</si>
  <si>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</si>
  <si>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</si>
  <si>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</si>
  <si>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</si>
  <si>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</si>
  <si>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</si>
  <si>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</si>
  <si>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</si>
  <si>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</si>
  <si>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</si>
  <si>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</si>
  <si>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</si>
  <si>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</si>
  <si>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</si>
  <si>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</si>
  <si>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</si>
  <si>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</si>
  <si>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</si>
  <si>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</si>
  <si>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</si>
  <si>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</si>
  <si>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</si>
  <si>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</si>
  <si>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</si>
  <si>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</si>
  <si>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</si>
  <si>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</si>
  <si>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</si>
  <si>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</si>
  <si>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</si>
  <si>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</si>
  <si>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</si>
  <si>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</si>
  <si>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</si>
  <si>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</si>
  <si>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</si>
  <si>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</si>
  <si>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</si>
  <si>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</si>
  <si>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</si>
  <si>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</si>
  <si>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</si>
  <si>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</si>
  <si>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</si>
  <si>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</si>
  <si>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</si>
  <si>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</si>
  <si>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</si>
  <si>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</si>
  <si>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</si>
  <si>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</si>
  <si>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</si>
  <si>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</si>
  <si>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</si>
  <si>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</si>
  <si>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</si>
  <si>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</si>
  <si>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</si>
  <si>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</si>
  <si>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</si>
  <si>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</si>
  <si>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</si>
  <si>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</si>
  <si>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</si>
  <si>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</si>
  <si>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</si>
  <si>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</si>
  <si>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</si>
  <si>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</si>
  <si>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</si>
  <si>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</si>
  <si>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</si>
  <si>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</si>
  <si>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</si>
  <si>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</si>
  <si>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</si>
  <si>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</si>
  <si>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</si>
  <si>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</si>
  <si>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</si>
  <si>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</si>
  <si>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</si>
  <si>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</si>
  <si>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</si>
  <si>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</si>
  <si>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</si>
  <si>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</si>
  <si>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</si>
  <si>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</si>
  <si>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</si>
  <si>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</si>
  <si>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</si>
  <si>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</si>
  <si>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</si>
  <si>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</si>
  <si>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</si>
  <si>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</si>
  <si>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</si>
  <si>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</si>
  <si>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</si>
  <si>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</si>
  <si>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</si>
  <si>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</si>
  <si>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</si>
  <si>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</si>
  <si>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</si>
  <si>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</si>
  <si>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</si>
  <si>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</si>
  <si>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</si>
  <si>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</si>
  <si>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</si>
  <si>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</si>
  <si>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</si>
  <si>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</si>
  <si>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</si>
  <si>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</si>
  <si>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</si>
  <si>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</si>
  <si>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</si>
  <si>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</si>
  <si>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</si>
  <si>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</si>
  <si>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</si>
  <si>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</si>
  <si>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</si>
  <si>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</si>
  <si>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</si>
  <si>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</si>
  <si>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</si>
  <si>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</si>
  <si>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</si>
  <si>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</si>
  <si>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</si>
  <si>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</si>
  <si>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</si>
  <si>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</si>
  <si>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</si>
  <si>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</si>
  <si>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</si>
  <si>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</si>
  <si>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</si>
  <si>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</si>
  <si>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</si>
  <si>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</si>
  <si>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</si>
  <si>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</si>
  <si>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</si>
  <si>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</si>
  <si>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</si>
  <si>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</si>
  <si>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</si>
  <si>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</si>
  <si>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</si>
  <si>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</si>
  <si>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</si>
  <si>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</si>
  <si>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</si>
  <si>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</si>
  <si>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</si>
  <si>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</si>
  <si>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</si>
  <si>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</si>
  <si>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</si>
  <si>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</si>
  <si>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</si>
  <si>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</si>
  <si>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</si>
  <si>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</si>
  <si>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</si>
  <si>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</si>
  <si>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</si>
  <si>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</si>
  <si>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</si>
  <si>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</si>
  <si>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</si>
  <si>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</si>
  <si>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</si>
  <si>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</si>
  <si>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</si>
  <si>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</si>
  <si>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</si>
  <si>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</si>
  <si>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</si>
  <si>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</si>
  <si>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</si>
  <si>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</si>
  <si>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</si>
  <si>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</si>
  <si>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</si>
  <si>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</si>
  <si>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</si>
  <si>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</si>
  <si>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</si>
  <si>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</si>
  <si>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</si>
  <si>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</si>
  <si>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</si>
  <si>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</si>
  <si>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</si>
  <si>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</si>
  <si>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</si>
  <si>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</si>
  <si>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</si>
  <si>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</si>
  <si>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</si>
  <si>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</si>
  <si>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</si>
  <si>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</si>
  <si>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</si>
  <si>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</si>
  <si>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</si>
  <si>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</si>
  <si>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</si>
  <si>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</si>
  <si>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</si>
  <si>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</si>
  <si>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</si>
  <si>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</si>
  <si>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</si>
  <si>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</si>
  <si>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</si>
  <si>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</si>
  <si>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</si>
  <si>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</si>
  <si>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</si>
  <si>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</si>
  <si>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</si>
  <si>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</si>
  <si>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</si>
  <si>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</si>
  <si>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</si>
  <si>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</si>
  <si>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</si>
  <si>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</si>
  <si>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</si>
  <si>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</si>
  <si>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</si>
  <si>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</si>
  <si>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</si>
  <si>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</si>
  <si>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</si>
  <si>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</si>
  <si>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</si>
  <si>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</si>
  <si>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</si>
  <si>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</si>
  <si>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</si>
  <si>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О.С. Пустовар</t>
  </si>
  <si>
    <t>В.К. Головко</t>
  </si>
  <si>
    <t>(05638)2-11-81</t>
  </si>
  <si>
    <t>inbox@pok.dp.court.gov.ua</t>
  </si>
  <si>
    <t>(05638)2-11-34</t>
  </si>
  <si>
    <t>8 січня 2016 року</t>
  </si>
  <si>
    <t>2015 рік</t>
  </si>
  <si>
    <t>Покровський районний суд Дніпропетровської області</t>
  </si>
  <si>
    <t>53600. Дніпропетровська область</t>
  </si>
  <si>
    <t>смт. Покровське</t>
  </si>
  <si>
    <t>вул. К. Маркса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</si>
</sst>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18</v>
      </c>
      <c r="F31" s="26">
        <f aca="true" t="shared" si="1" ref="F31:BM31">SUM(F32:F95)</f>
        <v>13</v>
      </c>
      <c r="G31" s="26">
        <f t="shared" si="1"/>
        <v>0</v>
      </c>
      <c r="H31" s="26">
        <f t="shared" si="1"/>
        <v>0</v>
      </c>
      <c r="I31" s="26">
        <f t="shared" si="1"/>
        <v>5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1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4</v>
      </c>
      <c r="AI31" s="26">
        <f t="shared" si="1"/>
        <v>0</v>
      </c>
      <c r="AJ31" s="26">
        <f t="shared" si="1"/>
        <v>0</v>
      </c>
      <c r="AK31" s="26">
        <f t="shared" si="1"/>
        <v>5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>
        <v>1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>
        <v>1</v>
      </c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3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3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3</v>
      </c>
      <c r="F48" s="29">
        <v>3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8</v>
      </c>
      <c r="F49" s="29">
        <v>4</v>
      </c>
      <c r="G49" s="29"/>
      <c r="H49" s="29"/>
      <c r="I49" s="29">
        <v>4</v>
      </c>
      <c r="J49" s="29"/>
      <c r="K49" s="29"/>
      <c r="L49" s="29">
        <v>2</v>
      </c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1</v>
      </c>
      <c r="AE49" s="29"/>
      <c r="AF49" s="29"/>
      <c r="AG49" s="29"/>
      <c r="AH49" s="29">
        <v>2</v>
      </c>
      <c r="AI49" s="29"/>
      <c r="AJ49" s="29"/>
      <c r="AK49" s="29">
        <v>1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1</v>
      </c>
      <c r="F57" s="29"/>
      <c r="G57" s="29"/>
      <c r="H57" s="29"/>
      <c r="I57" s="29">
        <v>1</v>
      </c>
      <c r="J57" s="29"/>
      <c r="K57" s="29"/>
      <c r="L57" s="29"/>
      <c r="M57" s="29"/>
      <c r="N57" s="29"/>
      <c r="O57" s="29"/>
      <c r="P57" s="29"/>
      <c r="Q57" s="29"/>
      <c r="R57" s="29">
        <v>1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4</v>
      </c>
      <c r="F128" s="26">
        <f aca="true" t="shared" si="4" ref="F128:BM128">SUM(F129:F201)</f>
        <v>4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3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</v>
      </c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3</v>
      </c>
      <c r="F165" s="29">
        <v>3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3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85</v>
      </c>
      <c r="F202" s="26">
        <f t="shared" si="5"/>
        <v>83</v>
      </c>
      <c r="G202" s="26">
        <f t="shared" si="5"/>
        <v>0</v>
      </c>
      <c r="H202" s="26">
        <f t="shared" si="5"/>
        <v>1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16</v>
      </c>
      <c r="U202" s="26">
        <f t="shared" si="5"/>
        <v>0</v>
      </c>
      <c r="V202" s="26">
        <f t="shared" si="5"/>
        <v>1</v>
      </c>
      <c r="W202" s="26">
        <f t="shared" si="5"/>
        <v>9</v>
      </c>
      <c r="X202" s="26">
        <f t="shared" si="5"/>
        <v>4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25</v>
      </c>
      <c r="AH202" s="26">
        <f t="shared" si="5"/>
        <v>7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31</v>
      </c>
      <c r="AL202" s="26">
        <f t="shared" si="6"/>
        <v>0</v>
      </c>
      <c r="AM202" s="26">
        <f t="shared" si="6"/>
        <v>2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2</v>
      </c>
      <c r="AR202" s="26">
        <f t="shared" si="6"/>
        <v>4</v>
      </c>
      <c r="AS202" s="26">
        <f t="shared" si="6"/>
        <v>12</v>
      </c>
      <c r="AT202" s="26">
        <f t="shared" si="6"/>
        <v>0</v>
      </c>
      <c r="AU202" s="26">
        <f t="shared" si="6"/>
        <v>8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6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1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39</v>
      </c>
      <c r="F203" s="29">
        <v>39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25</v>
      </c>
      <c r="AH203" s="29">
        <v>5</v>
      </c>
      <c r="AI203" s="29"/>
      <c r="AJ203" s="29"/>
      <c r="AK203" s="29">
        <v>8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>
        <v>1</v>
      </c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14</v>
      </c>
      <c r="F204" s="29">
        <v>14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5</v>
      </c>
      <c r="U204" s="29"/>
      <c r="V204" s="29">
        <v>1</v>
      </c>
      <c r="W204" s="29">
        <v>3</v>
      </c>
      <c r="X204" s="29">
        <v>1</v>
      </c>
      <c r="Y204" s="29"/>
      <c r="Z204" s="29"/>
      <c r="AA204" s="29"/>
      <c r="AB204" s="29">
        <v>1</v>
      </c>
      <c r="AC204" s="29"/>
      <c r="AD204" s="29"/>
      <c r="AE204" s="29"/>
      <c r="AF204" s="29"/>
      <c r="AG204" s="29"/>
      <c r="AH204" s="29"/>
      <c r="AI204" s="29"/>
      <c r="AJ204" s="29"/>
      <c r="AK204" s="29">
        <v>6</v>
      </c>
      <c r="AL204" s="29"/>
      <c r="AM204" s="29">
        <v>2</v>
      </c>
      <c r="AN204" s="29"/>
      <c r="AO204" s="29"/>
      <c r="AP204" s="29"/>
      <c r="AQ204" s="29"/>
      <c r="AR204" s="29">
        <v>1</v>
      </c>
      <c r="AS204" s="29">
        <v>6</v>
      </c>
      <c r="AT204" s="29"/>
      <c r="AU204" s="29">
        <v>3</v>
      </c>
      <c r="AV204" s="29"/>
      <c r="AW204" s="29"/>
      <c r="AX204" s="29"/>
      <c r="AY204" s="29">
        <v>3</v>
      </c>
      <c r="AZ204" s="29"/>
      <c r="BA204" s="29"/>
      <c r="BB204" s="29"/>
      <c r="BC204" s="29">
        <v>1</v>
      </c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24</v>
      </c>
      <c r="F205" s="29">
        <v>23</v>
      </c>
      <c r="G205" s="29"/>
      <c r="H205" s="29">
        <v>1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7</v>
      </c>
      <c r="U205" s="29"/>
      <c r="V205" s="29"/>
      <c r="W205" s="29">
        <v>6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16</v>
      </c>
      <c r="AL205" s="29"/>
      <c r="AM205" s="29"/>
      <c r="AN205" s="29"/>
      <c r="AO205" s="29"/>
      <c r="AP205" s="29"/>
      <c r="AQ205" s="29"/>
      <c r="AR205" s="29">
        <v>1</v>
      </c>
      <c r="AS205" s="29">
        <v>5</v>
      </c>
      <c r="AT205" s="29"/>
      <c r="AU205" s="29">
        <v>4</v>
      </c>
      <c r="AV205" s="29"/>
      <c r="AW205" s="29"/>
      <c r="AX205" s="29"/>
      <c r="AY205" s="29">
        <v>3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</v>
      </c>
      <c r="U210" s="29"/>
      <c r="V210" s="29"/>
      <c r="W210" s="29"/>
      <c r="X210" s="29">
        <v>1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1</v>
      </c>
      <c r="AL213" s="29"/>
      <c r="AM213" s="29"/>
      <c r="AN213" s="29"/>
      <c r="AO213" s="29"/>
      <c r="AP213" s="29"/>
      <c r="AQ213" s="29"/>
      <c r="AR213" s="29">
        <v>1</v>
      </c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2</v>
      </c>
      <c r="F214" s="29">
        <v>2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2</v>
      </c>
      <c r="U214" s="29"/>
      <c r="V214" s="29"/>
      <c r="W214" s="29"/>
      <c r="X214" s="29"/>
      <c r="Y214" s="29">
        <v>2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2</v>
      </c>
      <c r="AR214" s="29"/>
      <c r="AS214" s="29">
        <v>1</v>
      </c>
      <c r="AT214" s="29"/>
      <c r="AU214" s="29">
        <v>1</v>
      </c>
      <c r="AV214" s="29"/>
      <c r="AW214" s="29"/>
      <c r="AX214" s="29"/>
      <c r="AY214" s="29"/>
      <c r="AZ214" s="29">
        <v>1</v>
      </c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/>
      <c r="G224" s="29"/>
      <c r="H224" s="29"/>
      <c r="I224" s="29">
        <v>1</v>
      </c>
      <c r="J224" s="29"/>
      <c r="K224" s="29"/>
      <c r="L224" s="29"/>
      <c r="M224" s="29"/>
      <c r="N224" s="29"/>
      <c r="O224" s="29"/>
      <c r="P224" s="29"/>
      <c r="Q224" s="29"/>
      <c r="R224" s="29">
        <v>1</v>
      </c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2</v>
      </c>
      <c r="F296" s="29">
        <v>1</v>
      </c>
      <c r="G296" s="29"/>
      <c r="H296" s="29"/>
      <c r="I296" s="29">
        <v>1</v>
      </c>
      <c r="J296" s="29"/>
      <c r="K296" s="29"/>
      <c r="L296" s="29"/>
      <c r="M296" s="29"/>
      <c r="N296" s="29"/>
      <c r="O296" s="29"/>
      <c r="P296" s="29"/>
      <c r="Q296" s="29"/>
      <c r="R296" s="29">
        <v>1</v>
      </c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1</v>
      </c>
      <c r="F366" s="29">
        <f aca="true" t="shared" si="8" ref="F366:BM366">SUM(F367:F406)</f>
        <v>1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1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1</v>
      </c>
      <c r="F394" s="29">
        <v>1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1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19</v>
      </c>
      <c r="F407" s="26">
        <f aca="true" t="shared" si="9" ref="F407:BM407">SUM(F408:F464)</f>
        <v>18</v>
      </c>
      <c r="G407" s="26">
        <f t="shared" si="9"/>
        <v>0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1</v>
      </c>
      <c r="R407" s="26">
        <f t="shared" si="9"/>
        <v>0</v>
      </c>
      <c r="S407" s="26">
        <f t="shared" si="9"/>
        <v>0</v>
      </c>
      <c r="T407" s="26">
        <f t="shared" si="9"/>
        <v>2</v>
      </c>
      <c r="U407" s="26">
        <f t="shared" si="9"/>
        <v>0</v>
      </c>
      <c r="V407" s="26">
        <f t="shared" si="9"/>
        <v>0</v>
      </c>
      <c r="W407" s="26">
        <f t="shared" si="9"/>
        <v>2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1</v>
      </c>
      <c r="AI407" s="26">
        <f t="shared" si="9"/>
        <v>0</v>
      </c>
      <c r="AJ407" s="26">
        <f t="shared" si="9"/>
        <v>0</v>
      </c>
      <c r="AK407" s="26">
        <f t="shared" si="9"/>
        <v>15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3</v>
      </c>
      <c r="AS407" s="26">
        <f t="shared" si="9"/>
        <v>1</v>
      </c>
      <c r="AT407" s="26">
        <f t="shared" si="9"/>
        <v>0</v>
      </c>
      <c r="AU407" s="26">
        <f t="shared" si="9"/>
        <v>1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1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>
      <c r="A409" s="5">
        <v>396</v>
      </c>
      <c r="B409" s="10" t="s">
        <v>1255</v>
      </c>
      <c r="C409" s="18" t="s">
        <v>255</v>
      </c>
      <c r="D409" s="18"/>
      <c r="E409" s="29">
        <v>2</v>
      </c>
      <c r="F409" s="29">
        <v>1</v>
      </c>
      <c r="G409" s="29"/>
      <c r="H409" s="29"/>
      <c r="I409" s="29">
        <v>1</v>
      </c>
      <c r="J409" s="29"/>
      <c r="K409" s="29"/>
      <c r="L409" s="29"/>
      <c r="M409" s="29"/>
      <c r="N409" s="29"/>
      <c r="O409" s="29"/>
      <c r="P409" s="29"/>
      <c r="Q409" s="29">
        <v>1</v>
      </c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>
        <v>1</v>
      </c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>
      <c r="A410" s="5">
        <v>397</v>
      </c>
      <c r="B410" s="10" t="s">
        <v>1256</v>
      </c>
      <c r="C410" s="18" t="s">
        <v>255</v>
      </c>
      <c r="D410" s="18"/>
      <c r="E410" s="29">
        <v>1</v>
      </c>
      <c r="F410" s="29">
        <v>1</v>
      </c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>
        <v>1</v>
      </c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>
      <c r="A428" s="5">
        <v>415</v>
      </c>
      <c r="B428" s="10" t="s">
        <v>1270</v>
      </c>
      <c r="C428" s="18" t="s">
        <v>263</v>
      </c>
      <c r="D428" s="18"/>
      <c r="E428" s="29">
        <v>5</v>
      </c>
      <c r="F428" s="29">
        <v>5</v>
      </c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>
        <v>5</v>
      </c>
      <c r="AL428" s="29"/>
      <c r="AM428" s="29"/>
      <c r="AN428" s="29"/>
      <c r="AO428" s="29"/>
      <c r="AP428" s="29"/>
      <c r="AQ428" s="29"/>
      <c r="AR428" s="29">
        <v>1</v>
      </c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11</v>
      </c>
      <c r="F436" s="29">
        <v>11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2</v>
      </c>
      <c r="U436" s="29"/>
      <c r="V436" s="29"/>
      <c r="W436" s="29">
        <v>2</v>
      </c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>
        <v>1</v>
      </c>
      <c r="AI436" s="29"/>
      <c r="AJ436" s="29"/>
      <c r="AK436" s="29">
        <v>8</v>
      </c>
      <c r="AL436" s="29"/>
      <c r="AM436" s="29"/>
      <c r="AN436" s="29"/>
      <c r="AO436" s="29"/>
      <c r="AP436" s="29"/>
      <c r="AQ436" s="29"/>
      <c r="AR436" s="29">
        <v>2</v>
      </c>
      <c r="AS436" s="29">
        <v>1</v>
      </c>
      <c r="AT436" s="29"/>
      <c r="AU436" s="29">
        <v>1</v>
      </c>
      <c r="AV436" s="29"/>
      <c r="AW436" s="29"/>
      <c r="AX436" s="29"/>
      <c r="AY436" s="29">
        <v>1</v>
      </c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12</v>
      </c>
      <c r="F476" s="26">
        <f aca="true" t="shared" si="11" ref="F476:BM476">SUM(F477:F515)</f>
        <v>11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1</v>
      </c>
      <c r="R476" s="26">
        <f t="shared" si="11"/>
        <v>0</v>
      </c>
      <c r="S476" s="26">
        <f t="shared" si="11"/>
        <v>0</v>
      </c>
      <c r="T476" s="26">
        <f t="shared" si="11"/>
        <v>4</v>
      </c>
      <c r="U476" s="26">
        <f t="shared" si="11"/>
        <v>0</v>
      </c>
      <c r="V476" s="26">
        <f t="shared" si="11"/>
        <v>0</v>
      </c>
      <c r="W476" s="26">
        <f t="shared" si="11"/>
        <v>2</v>
      </c>
      <c r="X476" s="26">
        <f t="shared" si="11"/>
        <v>2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1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</v>
      </c>
      <c r="AI476" s="26">
        <f t="shared" si="11"/>
        <v>0</v>
      </c>
      <c r="AJ476" s="26">
        <f t="shared" si="11"/>
        <v>0</v>
      </c>
      <c r="AK476" s="26">
        <f t="shared" si="11"/>
        <v>5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2</v>
      </c>
      <c r="AQ476" s="26">
        <f t="shared" si="11"/>
        <v>1</v>
      </c>
      <c r="AR476" s="26">
        <f t="shared" si="11"/>
        <v>3</v>
      </c>
      <c r="AS476" s="26">
        <f t="shared" si="11"/>
        <v>1</v>
      </c>
      <c r="AT476" s="26">
        <f t="shared" si="11"/>
        <v>0</v>
      </c>
      <c r="AU476" s="26">
        <f t="shared" si="11"/>
        <v>1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1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3</v>
      </c>
      <c r="F503" s="29">
        <v>3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>
        <v>1</v>
      </c>
      <c r="AC503" s="29"/>
      <c r="AD503" s="29"/>
      <c r="AE503" s="29"/>
      <c r="AF503" s="29"/>
      <c r="AG503" s="29"/>
      <c r="AH503" s="29">
        <v>1</v>
      </c>
      <c r="AI503" s="29"/>
      <c r="AJ503" s="29"/>
      <c r="AK503" s="29">
        <v>1</v>
      </c>
      <c r="AL503" s="29"/>
      <c r="AM503" s="29"/>
      <c r="AN503" s="29"/>
      <c r="AO503" s="29"/>
      <c r="AP503" s="29">
        <v>1</v>
      </c>
      <c r="AQ503" s="29"/>
      <c r="AR503" s="29"/>
      <c r="AS503" s="29">
        <v>1</v>
      </c>
      <c r="AT503" s="29"/>
      <c r="AU503" s="29">
        <v>1</v>
      </c>
      <c r="AV503" s="29"/>
      <c r="AW503" s="29"/>
      <c r="AX503" s="29"/>
      <c r="AY503" s="29">
        <v>1</v>
      </c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4</v>
      </c>
      <c r="F504" s="29">
        <v>3</v>
      </c>
      <c r="G504" s="29"/>
      <c r="H504" s="29"/>
      <c r="I504" s="29">
        <v>1</v>
      </c>
      <c r="J504" s="29"/>
      <c r="K504" s="29"/>
      <c r="L504" s="29"/>
      <c r="M504" s="29"/>
      <c r="N504" s="29"/>
      <c r="O504" s="29"/>
      <c r="P504" s="29"/>
      <c r="Q504" s="29">
        <v>1</v>
      </c>
      <c r="R504" s="29"/>
      <c r="S504" s="29"/>
      <c r="T504" s="29">
        <v>2</v>
      </c>
      <c r="U504" s="29"/>
      <c r="V504" s="29"/>
      <c r="W504" s="29">
        <v>2</v>
      </c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4</v>
      </c>
      <c r="F509" s="29">
        <v>4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/>
      <c r="X509" s="29">
        <v>2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2</v>
      </c>
      <c r="AL509" s="29"/>
      <c r="AM509" s="29"/>
      <c r="AN509" s="29"/>
      <c r="AO509" s="29"/>
      <c r="AP509" s="29"/>
      <c r="AQ509" s="29">
        <v>1</v>
      </c>
      <c r="AR509" s="29">
        <v>3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3</v>
      </c>
      <c r="F516" s="26">
        <f t="shared" si="12"/>
        <v>3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1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1</v>
      </c>
      <c r="AT516" s="26">
        <f t="shared" si="13"/>
        <v>0</v>
      </c>
      <c r="AU516" s="26">
        <f t="shared" si="13"/>
        <v>1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1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1</v>
      </c>
      <c r="F522" s="29">
        <v>1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>
        <v>1</v>
      </c>
      <c r="U522" s="29"/>
      <c r="V522" s="29">
        <v>1</v>
      </c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>
        <v>1</v>
      </c>
      <c r="AT522" s="29"/>
      <c r="AU522" s="29">
        <v>1</v>
      </c>
      <c r="AV522" s="29"/>
      <c r="AW522" s="29"/>
      <c r="AX522" s="29"/>
      <c r="AY522" s="29"/>
      <c r="AZ522" s="29">
        <v>1</v>
      </c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1</v>
      </c>
      <c r="F556" s="29">
        <v>1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</v>
      </c>
      <c r="AL556" s="29"/>
      <c r="AM556" s="29"/>
      <c r="AN556" s="29"/>
      <c r="AO556" s="29"/>
      <c r="AP556" s="29"/>
      <c r="AQ556" s="29"/>
      <c r="AR556" s="29">
        <v>1</v>
      </c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7</v>
      </c>
      <c r="F558" s="26">
        <f aca="true" t="shared" si="14" ref="F558:BM558">SUM(F560:F622)</f>
        <v>7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1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1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1</v>
      </c>
      <c r="AC558" s="26">
        <f t="shared" si="14"/>
        <v>0</v>
      </c>
      <c r="AD558" s="26">
        <f t="shared" si="14"/>
        <v>2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3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2</v>
      </c>
      <c r="AS558" s="26">
        <f t="shared" si="14"/>
        <v>1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7</v>
      </c>
      <c r="F559" s="26">
        <f aca="true" t="shared" si="15" ref="F559:BM559">SUM(F560:F599)</f>
        <v>7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1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1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1</v>
      </c>
      <c r="AC559" s="26">
        <f t="shared" si="15"/>
        <v>0</v>
      </c>
      <c r="AD559" s="26">
        <f t="shared" si="15"/>
        <v>2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3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2</v>
      </c>
      <c r="AS559" s="26">
        <f t="shared" si="15"/>
        <v>1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>
        <v>1</v>
      </c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1</v>
      </c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5</v>
      </c>
      <c r="F571" s="29">
        <v>5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>
        <v>1</v>
      </c>
      <c r="AC571" s="29"/>
      <c r="AD571" s="29">
        <v>2</v>
      </c>
      <c r="AE571" s="29"/>
      <c r="AF571" s="29"/>
      <c r="AG571" s="29"/>
      <c r="AH571" s="29"/>
      <c r="AI571" s="29"/>
      <c r="AJ571" s="29"/>
      <c r="AK571" s="29">
        <v>2</v>
      </c>
      <c r="AL571" s="29"/>
      <c r="AM571" s="29"/>
      <c r="AN571" s="29"/>
      <c r="AO571" s="29"/>
      <c r="AP571" s="29"/>
      <c r="AQ571" s="29"/>
      <c r="AR571" s="29"/>
      <c r="AS571" s="29">
        <v>1</v>
      </c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>
        <v>1</v>
      </c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4</v>
      </c>
      <c r="F623" s="26">
        <f aca="true" t="shared" si="16" ref="F623:BM623">SUM(F624:F643)</f>
        <v>4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4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4</v>
      </c>
      <c r="F640" s="29">
        <v>4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4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</v>
      </c>
      <c r="F644" s="26">
        <f aca="true" t="shared" si="17" ref="F644:BM644">SUM(F645:F705)</f>
        <v>1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>
        <v>1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>
        <v>1</v>
      </c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0</v>
      </c>
      <c r="F719" s="26">
        <f aca="true" t="shared" si="19" ref="F719:BM719">SUM(F720:F770)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6</v>
      </c>
      <c r="F771" s="26">
        <f aca="true" t="shared" si="20" ref="F771:BM771">SUM(F772:F832)</f>
        <v>5</v>
      </c>
      <c r="G771" s="26">
        <f t="shared" si="20"/>
        <v>0</v>
      </c>
      <c r="H771" s="26">
        <f t="shared" si="20"/>
        <v>0</v>
      </c>
      <c r="I771" s="26">
        <f t="shared" si="20"/>
        <v>1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1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1</v>
      </c>
      <c r="AC771" s="26">
        <f t="shared" si="20"/>
        <v>0</v>
      </c>
      <c r="AD771" s="26">
        <f t="shared" si="20"/>
        <v>4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5</v>
      </c>
      <c r="AT771" s="26">
        <f t="shared" si="20"/>
        <v>0</v>
      </c>
      <c r="AU771" s="26">
        <f t="shared" si="20"/>
        <v>2</v>
      </c>
      <c r="AV771" s="26">
        <f t="shared" si="20"/>
        <v>1</v>
      </c>
      <c r="AW771" s="26">
        <f t="shared" si="20"/>
        <v>1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1</v>
      </c>
      <c r="BD771" s="26">
        <f t="shared" si="20"/>
        <v>0</v>
      </c>
      <c r="BE771" s="26">
        <f t="shared" si="20"/>
        <v>2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>
        <v>1</v>
      </c>
      <c r="F797" s="29"/>
      <c r="G797" s="29"/>
      <c r="H797" s="29"/>
      <c r="I797" s="29">
        <v>1</v>
      </c>
      <c r="J797" s="29"/>
      <c r="K797" s="29"/>
      <c r="L797" s="29"/>
      <c r="M797" s="29">
        <v>1</v>
      </c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3</v>
      </c>
      <c r="F812" s="29">
        <v>3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>
        <v>1</v>
      </c>
      <c r="AC812" s="29"/>
      <c r="AD812" s="29">
        <v>2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3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>
        <v>1</v>
      </c>
      <c r="BD812" s="29"/>
      <c r="BE812" s="29">
        <v>2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2</v>
      </c>
      <c r="F822" s="29">
        <v>2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2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>
        <v>2</v>
      </c>
      <c r="AT822" s="29"/>
      <c r="AU822" s="29">
        <v>2</v>
      </c>
      <c r="AV822" s="29">
        <v>1</v>
      </c>
      <c r="AW822" s="29">
        <v>1</v>
      </c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10</v>
      </c>
      <c r="F833" s="26">
        <f aca="true" t="shared" si="21" ref="F833:BM833">SUM(F834:F937)</f>
        <v>10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1</v>
      </c>
      <c r="U833" s="26">
        <f t="shared" si="21"/>
        <v>1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1</v>
      </c>
      <c r="AE833" s="26">
        <f t="shared" si="21"/>
        <v>0</v>
      </c>
      <c r="AF833" s="26">
        <f t="shared" si="21"/>
        <v>6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2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2</v>
      </c>
      <c r="BM833" s="26">
        <f t="shared" si="21"/>
        <v>0</v>
      </c>
    </row>
    <row r="834" spans="1:65" ht="12.75" customHeight="1">
      <c r="A834" s="5">
        <v>821</v>
      </c>
      <c r="B834" s="10" t="s">
        <v>532</v>
      </c>
      <c r="C834" s="18" t="s">
        <v>642</v>
      </c>
      <c r="D834" s="18"/>
      <c r="E834" s="29">
        <v>6</v>
      </c>
      <c r="F834" s="29">
        <v>6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>
        <v>1</v>
      </c>
      <c r="AE834" s="29"/>
      <c r="AF834" s="29">
        <v>3</v>
      </c>
      <c r="AG834" s="29"/>
      <c r="AH834" s="29"/>
      <c r="AI834" s="29"/>
      <c r="AJ834" s="29"/>
      <c r="AK834" s="29">
        <v>2</v>
      </c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>
        <v>1</v>
      </c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>
      <c r="A854" s="5">
        <v>841</v>
      </c>
      <c r="B854" s="10" t="s">
        <v>548</v>
      </c>
      <c r="C854" s="18" t="s">
        <v>647</v>
      </c>
      <c r="D854" s="18"/>
      <c r="E854" s="29">
        <v>1</v>
      </c>
      <c r="F854" s="29">
        <v>1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>
        <v>1</v>
      </c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>
      <c r="A858" s="5">
        <v>845</v>
      </c>
      <c r="B858" s="10" t="s">
        <v>551</v>
      </c>
      <c r="C858" s="18" t="s">
        <v>648</v>
      </c>
      <c r="D858" s="18"/>
      <c r="E858" s="29">
        <v>1</v>
      </c>
      <c r="F858" s="29">
        <v>1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>
        <v>1</v>
      </c>
      <c r="U858" s="29">
        <v>1</v>
      </c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>
        <v>1</v>
      </c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>
      <c r="A870" s="5">
        <v>857</v>
      </c>
      <c r="B870" s="10" t="s">
        <v>560</v>
      </c>
      <c r="C870" s="18" t="s">
        <v>650</v>
      </c>
      <c r="D870" s="18"/>
      <c r="E870" s="29">
        <v>1</v>
      </c>
      <c r="F870" s="29">
        <v>1</v>
      </c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>
        <v>1</v>
      </c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>
      <c r="A877" s="5">
        <v>864</v>
      </c>
      <c r="B877" s="10" t="s">
        <v>566</v>
      </c>
      <c r="C877" s="18" t="s">
        <v>1645</v>
      </c>
      <c r="D877" s="18"/>
      <c r="E877" s="29">
        <v>1</v>
      </c>
      <c r="F877" s="29">
        <v>1</v>
      </c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>
        <v>1</v>
      </c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172</v>
      </c>
      <c r="F1577" s="69">
        <f t="shared" si="23"/>
        <v>161</v>
      </c>
      <c r="G1577" s="69">
        <f t="shared" si="23"/>
        <v>0</v>
      </c>
      <c r="H1577" s="69">
        <f t="shared" si="23"/>
        <v>1</v>
      </c>
      <c r="I1577" s="69">
        <f t="shared" si="23"/>
        <v>10</v>
      </c>
      <c r="J1577" s="69">
        <f t="shared" si="23"/>
        <v>0</v>
      </c>
      <c r="K1577" s="69">
        <f t="shared" si="23"/>
        <v>0</v>
      </c>
      <c r="L1577" s="69">
        <f t="shared" si="23"/>
        <v>2</v>
      </c>
      <c r="M1577" s="69">
        <f t="shared" si="23"/>
        <v>1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2</v>
      </c>
      <c r="R1577" s="69">
        <f t="shared" si="23"/>
        <v>5</v>
      </c>
      <c r="S1577" s="69">
        <f t="shared" si="23"/>
        <v>0</v>
      </c>
      <c r="T1577" s="69">
        <f t="shared" si="23"/>
        <v>26</v>
      </c>
      <c r="U1577" s="69">
        <f t="shared" si="23"/>
        <v>1</v>
      </c>
      <c r="V1577" s="69">
        <f t="shared" si="23"/>
        <v>2</v>
      </c>
      <c r="W1577" s="69">
        <f t="shared" si="23"/>
        <v>13</v>
      </c>
      <c r="X1577" s="69">
        <f t="shared" si="23"/>
        <v>8</v>
      </c>
      <c r="Y1577" s="69">
        <f t="shared" si="23"/>
        <v>2</v>
      </c>
      <c r="Z1577" s="69">
        <f t="shared" si="23"/>
        <v>0</v>
      </c>
      <c r="AA1577" s="69">
        <f t="shared" si="23"/>
        <v>0</v>
      </c>
      <c r="AB1577" s="69">
        <f t="shared" si="23"/>
        <v>5</v>
      </c>
      <c r="AC1577" s="69">
        <f t="shared" si="23"/>
        <v>0</v>
      </c>
      <c r="AD1577" s="69">
        <f t="shared" si="23"/>
        <v>9</v>
      </c>
      <c r="AE1577" s="69">
        <f t="shared" si="23"/>
        <v>0</v>
      </c>
      <c r="AF1577" s="69">
        <f t="shared" si="23"/>
        <v>6</v>
      </c>
      <c r="AG1577" s="69">
        <f t="shared" si="23"/>
        <v>30</v>
      </c>
      <c r="AH1577" s="69">
        <f t="shared" si="23"/>
        <v>15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68</v>
      </c>
      <c r="AL1577" s="69">
        <f t="shared" si="24"/>
        <v>0</v>
      </c>
      <c r="AM1577" s="69">
        <f t="shared" si="24"/>
        <v>2</v>
      </c>
      <c r="AN1577" s="69">
        <f t="shared" si="24"/>
        <v>0</v>
      </c>
      <c r="AO1577" s="69">
        <f t="shared" si="24"/>
        <v>0</v>
      </c>
      <c r="AP1577" s="69">
        <f t="shared" si="24"/>
        <v>2</v>
      </c>
      <c r="AQ1577" s="69">
        <f t="shared" si="24"/>
        <v>4</v>
      </c>
      <c r="AR1577" s="69">
        <f t="shared" si="24"/>
        <v>13</v>
      </c>
      <c r="AS1577" s="69">
        <f t="shared" si="24"/>
        <v>21</v>
      </c>
      <c r="AT1577" s="69">
        <f t="shared" si="24"/>
        <v>0</v>
      </c>
      <c r="AU1577" s="69">
        <f t="shared" si="24"/>
        <v>13</v>
      </c>
      <c r="AV1577" s="69">
        <f t="shared" si="24"/>
        <v>1</v>
      </c>
      <c r="AW1577" s="69">
        <f t="shared" si="24"/>
        <v>1</v>
      </c>
      <c r="AX1577" s="69">
        <f t="shared" si="24"/>
        <v>0</v>
      </c>
      <c r="AY1577" s="69">
        <f t="shared" si="24"/>
        <v>8</v>
      </c>
      <c r="AZ1577" s="69">
        <f t="shared" si="24"/>
        <v>3</v>
      </c>
      <c r="BA1577" s="69">
        <f t="shared" si="24"/>
        <v>0</v>
      </c>
      <c r="BB1577" s="69">
        <f t="shared" si="24"/>
        <v>0</v>
      </c>
      <c r="BC1577" s="69">
        <f t="shared" si="24"/>
        <v>2</v>
      </c>
      <c r="BD1577" s="69">
        <f t="shared" si="24"/>
        <v>0</v>
      </c>
      <c r="BE1577" s="69">
        <f t="shared" si="24"/>
        <v>2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2</v>
      </c>
      <c r="BM1577" s="69">
        <f t="shared" si="24"/>
        <v>1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29</v>
      </c>
      <c r="F1578" s="26">
        <v>23</v>
      </c>
      <c r="G1578" s="26"/>
      <c r="H1578" s="26"/>
      <c r="I1578" s="26">
        <v>6</v>
      </c>
      <c r="J1578" s="26"/>
      <c r="K1578" s="26"/>
      <c r="L1578" s="26">
        <v>2</v>
      </c>
      <c r="M1578" s="26"/>
      <c r="N1578" s="26"/>
      <c r="O1578" s="26"/>
      <c r="P1578" s="26"/>
      <c r="Q1578" s="26"/>
      <c r="R1578" s="26">
        <v>4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2</v>
      </c>
      <c r="AC1578" s="29"/>
      <c r="AD1578" s="29">
        <v>5</v>
      </c>
      <c r="AE1578" s="29"/>
      <c r="AF1578" s="29"/>
      <c r="AG1578" s="29">
        <v>5</v>
      </c>
      <c r="AH1578" s="29">
        <v>7</v>
      </c>
      <c r="AI1578" s="29"/>
      <c r="AJ1578" s="29"/>
      <c r="AK1578" s="29">
        <v>4</v>
      </c>
      <c r="AL1578" s="29"/>
      <c r="AM1578" s="29"/>
      <c r="AN1578" s="29"/>
      <c r="AO1578" s="29"/>
      <c r="AP1578" s="29">
        <v>1</v>
      </c>
      <c r="AQ1578" s="29"/>
      <c r="AR1578" s="29"/>
      <c r="AS1578" s="29">
        <v>6</v>
      </c>
      <c r="AT1578" s="29"/>
      <c r="AU1578" s="29">
        <v>3</v>
      </c>
      <c r="AV1578" s="29">
        <v>1</v>
      </c>
      <c r="AW1578" s="29">
        <v>1</v>
      </c>
      <c r="AX1578" s="29"/>
      <c r="AY1578" s="29">
        <v>1</v>
      </c>
      <c r="AZ1578" s="29"/>
      <c r="BA1578" s="29"/>
      <c r="BB1578" s="29"/>
      <c r="BC1578" s="29">
        <v>1</v>
      </c>
      <c r="BD1578" s="29"/>
      <c r="BE1578" s="29">
        <v>2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86</v>
      </c>
      <c r="F1579" s="26">
        <v>83</v>
      </c>
      <c r="G1579" s="26"/>
      <c r="H1579" s="26"/>
      <c r="I1579" s="26">
        <v>3</v>
      </c>
      <c r="J1579" s="26"/>
      <c r="K1579" s="26"/>
      <c r="L1579" s="26"/>
      <c r="M1579" s="26">
        <v>1</v>
      </c>
      <c r="N1579" s="26"/>
      <c r="O1579" s="26"/>
      <c r="P1579" s="26"/>
      <c r="Q1579" s="26">
        <v>1</v>
      </c>
      <c r="R1579" s="26">
        <v>1</v>
      </c>
      <c r="S1579" s="26"/>
      <c r="T1579" s="29">
        <v>8</v>
      </c>
      <c r="U1579" s="29">
        <v>1</v>
      </c>
      <c r="V1579" s="29">
        <v>2</v>
      </c>
      <c r="W1579" s="29">
        <v>4</v>
      </c>
      <c r="X1579" s="29">
        <v>1</v>
      </c>
      <c r="Y1579" s="29"/>
      <c r="Z1579" s="29"/>
      <c r="AA1579" s="29"/>
      <c r="AB1579" s="29">
        <v>3</v>
      </c>
      <c r="AC1579" s="29"/>
      <c r="AD1579" s="29">
        <v>4</v>
      </c>
      <c r="AE1579" s="29"/>
      <c r="AF1579" s="29">
        <v>6</v>
      </c>
      <c r="AG1579" s="29">
        <v>25</v>
      </c>
      <c r="AH1579" s="29">
        <v>7</v>
      </c>
      <c r="AI1579" s="29"/>
      <c r="AJ1579" s="29"/>
      <c r="AK1579" s="29">
        <v>28</v>
      </c>
      <c r="AL1579" s="29"/>
      <c r="AM1579" s="29">
        <v>2</v>
      </c>
      <c r="AN1579" s="29"/>
      <c r="AO1579" s="29"/>
      <c r="AP1579" s="29"/>
      <c r="AQ1579" s="29"/>
      <c r="AR1579" s="29">
        <v>2</v>
      </c>
      <c r="AS1579" s="29">
        <v>8</v>
      </c>
      <c r="AT1579" s="29"/>
      <c r="AU1579" s="29">
        <v>4</v>
      </c>
      <c r="AV1579" s="29"/>
      <c r="AW1579" s="29"/>
      <c r="AX1579" s="29"/>
      <c r="AY1579" s="29">
        <v>3</v>
      </c>
      <c r="AZ1579" s="29">
        <v>1</v>
      </c>
      <c r="BA1579" s="29"/>
      <c r="BB1579" s="29"/>
      <c r="BC1579" s="29">
        <v>1</v>
      </c>
      <c r="BD1579" s="29"/>
      <c r="BE1579" s="29"/>
      <c r="BF1579" s="29"/>
      <c r="BG1579" s="29"/>
      <c r="BH1579" s="29"/>
      <c r="BI1579" s="29"/>
      <c r="BJ1579" s="29"/>
      <c r="BK1579" s="29"/>
      <c r="BL1579" s="29">
        <v>2</v>
      </c>
      <c r="BM1579" s="26">
        <v>1</v>
      </c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57</v>
      </c>
      <c r="F1580" s="26">
        <v>55</v>
      </c>
      <c r="G1580" s="26"/>
      <c r="H1580" s="26">
        <v>1</v>
      </c>
      <c r="I1580" s="26">
        <v>1</v>
      </c>
      <c r="J1580" s="26"/>
      <c r="K1580" s="26"/>
      <c r="L1580" s="26"/>
      <c r="M1580" s="26"/>
      <c r="N1580" s="26"/>
      <c r="O1580" s="26"/>
      <c r="P1580" s="26"/>
      <c r="Q1580" s="26">
        <v>1</v>
      </c>
      <c r="R1580" s="26"/>
      <c r="S1580" s="26"/>
      <c r="T1580" s="29">
        <v>18</v>
      </c>
      <c r="U1580" s="29"/>
      <c r="V1580" s="29"/>
      <c r="W1580" s="29">
        <v>9</v>
      </c>
      <c r="X1580" s="29">
        <v>7</v>
      </c>
      <c r="Y1580" s="29">
        <v>2</v>
      </c>
      <c r="Z1580" s="29"/>
      <c r="AA1580" s="29"/>
      <c r="AB1580" s="29"/>
      <c r="AC1580" s="29"/>
      <c r="AD1580" s="29"/>
      <c r="AE1580" s="29"/>
      <c r="AF1580" s="29"/>
      <c r="AG1580" s="29"/>
      <c r="AH1580" s="29">
        <v>1</v>
      </c>
      <c r="AI1580" s="29"/>
      <c r="AJ1580" s="29"/>
      <c r="AK1580" s="29">
        <v>36</v>
      </c>
      <c r="AL1580" s="29"/>
      <c r="AM1580" s="29"/>
      <c r="AN1580" s="29"/>
      <c r="AO1580" s="29"/>
      <c r="AP1580" s="29">
        <v>1</v>
      </c>
      <c r="AQ1580" s="29">
        <v>4</v>
      </c>
      <c r="AR1580" s="29">
        <v>11</v>
      </c>
      <c r="AS1580" s="29">
        <v>7</v>
      </c>
      <c r="AT1580" s="29"/>
      <c r="AU1580" s="29">
        <v>6</v>
      </c>
      <c r="AV1580" s="29"/>
      <c r="AW1580" s="29"/>
      <c r="AX1580" s="29"/>
      <c r="AY1580" s="29">
        <v>4</v>
      </c>
      <c r="AZ1580" s="29">
        <v>2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11</v>
      </c>
      <c r="F1582" s="26">
        <v>10</v>
      </c>
      <c r="G1582" s="26"/>
      <c r="H1582" s="26"/>
      <c r="I1582" s="26">
        <v>1</v>
      </c>
      <c r="J1582" s="26"/>
      <c r="K1582" s="26"/>
      <c r="L1582" s="26"/>
      <c r="M1582" s="26"/>
      <c r="N1582" s="26"/>
      <c r="O1582" s="26"/>
      <c r="P1582" s="26"/>
      <c r="Q1582" s="26"/>
      <c r="R1582" s="26">
        <v>1</v>
      </c>
      <c r="S1582" s="26"/>
      <c r="T1582" s="29">
        <v>1</v>
      </c>
      <c r="U1582" s="29"/>
      <c r="V1582" s="29"/>
      <c r="W1582" s="29">
        <v>1</v>
      </c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5</v>
      </c>
      <c r="AH1582" s="29"/>
      <c r="AI1582" s="29"/>
      <c r="AJ1582" s="29"/>
      <c r="AK1582" s="29">
        <v>4</v>
      </c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9</v>
      </c>
      <c r="F1583" s="26">
        <v>9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</v>
      </c>
      <c r="U1583" s="29"/>
      <c r="V1583" s="29"/>
      <c r="W1583" s="29">
        <v>1</v>
      </c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6</v>
      </c>
      <c r="AL1583" s="29"/>
      <c r="AM1583" s="29">
        <v>2</v>
      </c>
      <c r="AN1583" s="29"/>
      <c r="AO1583" s="29"/>
      <c r="AP1583" s="29"/>
      <c r="AQ1583" s="29"/>
      <c r="AR1583" s="29"/>
      <c r="AS1583" s="29">
        <v>1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2431</v>
      </c>
      <c r="BC1594" s="176"/>
      <c r="BD1594" s="176"/>
      <c r="BF1594" s="177" t="s">
        <v>2432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&amp;L515E0062&amp;CФорма № 6-8, Підрозділ: Покровський районний суд Дніпропетровської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13</v>
      </c>
      <c r="F31" s="26">
        <f aca="true" t="shared" si="1" ref="F31:BQ31">SUM(F32:F95)</f>
        <v>13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7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3</v>
      </c>
      <c r="Q31" s="26">
        <f t="shared" si="1"/>
        <v>2</v>
      </c>
      <c r="R31" s="26">
        <f t="shared" si="1"/>
        <v>4</v>
      </c>
      <c r="S31" s="26">
        <f t="shared" si="1"/>
        <v>4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2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7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4</v>
      </c>
      <c r="AP31" s="26">
        <f t="shared" si="1"/>
        <v>8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2</v>
      </c>
      <c r="AX31" s="26">
        <f t="shared" si="1"/>
        <v>0</v>
      </c>
      <c r="AY31" s="26">
        <f t="shared" si="1"/>
        <v>0</v>
      </c>
      <c r="AZ31" s="26">
        <f t="shared" si="1"/>
        <v>2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>
        <v>1</v>
      </c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/>
      <c r="AN37" s="29"/>
      <c r="AO37" s="29"/>
      <c r="AP37" s="29">
        <v>1</v>
      </c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>
        <v>1</v>
      </c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>
        <v>1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/>
      <c r="S43" s="29">
        <v>1</v>
      </c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>
        <v>1</v>
      </c>
      <c r="AK43" s="26"/>
      <c r="AL43" s="26"/>
      <c r="AM43" s="29"/>
      <c r="AN43" s="29"/>
      <c r="AO43" s="29">
        <v>1</v>
      </c>
      <c r="AP43" s="29"/>
      <c r="AQ43" s="29"/>
      <c r="AR43" s="26"/>
      <c r="AS43" s="26"/>
      <c r="AT43" s="29"/>
      <c r="AU43" s="26"/>
      <c r="AV43" s="29"/>
      <c r="AW43" s="29">
        <v>1</v>
      </c>
      <c r="AX43" s="29"/>
      <c r="AY43" s="29"/>
      <c r="AZ43" s="29">
        <v>1</v>
      </c>
      <c r="BA43" s="26"/>
      <c r="BB43" s="26"/>
      <c r="BC43" s="26"/>
      <c r="BD43" s="26"/>
      <c r="BE43" s="29">
        <v>1</v>
      </c>
      <c r="BF43" s="29"/>
      <c r="BG43" s="29"/>
      <c r="BH43" s="29">
        <v>1</v>
      </c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3</v>
      </c>
      <c r="F44" s="29">
        <v>3</v>
      </c>
      <c r="G44" s="29"/>
      <c r="H44" s="26"/>
      <c r="I44" s="26"/>
      <c r="J44" s="29"/>
      <c r="K44" s="29"/>
      <c r="L44" s="29">
        <v>2</v>
      </c>
      <c r="M44" s="29"/>
      <c r="N44" s="26"/>
      <c r="O44" s="29"/>
      <c r="P44" s="29">
        <v>1</v>
      </c>
      <c r="Q44" s="26"/>
      <c r="R44" s="29">
        <v>2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>
        <v>1</v>
      </c>
      <c r="AD44" s="29"/>
      <c r="AE44" s="29"/>
      <c r="AF44" s="29"/>
      <c r="AG44" s="29"/>
      <c r="AH44" s="29"/>
      <c r="AI44" s="29">
        <v>2</v>
      </c>
      <c r="AJ44" s="26"/>
      <c r="AK44" s="26"/>
      <c r="AL44" s="26"/>
      <c r="AM44" s="29"/>
      <c r="AN44" s="29"/>
      <c r="AO44" s="29">
        <v>1</v>
      </c>
      <c r="AP44" s="29">
        <v>2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3</v>
      </c>
      <c r="F48" s="29">
        <v>3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>
        <v>1</v>
      </c>
      <c r="Q48" s="26">
        <v>1</v>
      </c>
      <c r="R48" s="29"/>
      <c r="S48" s="29">
        <v>1</v>
      </c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3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4</v>
      </c>
      <c r="F49" s="29">
        <v>4</v>
      </c>
      <c r="G49" s="29"/>
      <c r="H49" s="26"/>
      <c r="I49" s="26"/>
      <c r="J49" s="29"/>
      <c r="K49" s="29"/>
      <c r="L49" s="29">
        <v>2</v>
      </c>
      <c r="M49" s="29"/>
      <c r="N49" s="26"/>
      <c r="O49" s="29"/>
      <c r="P49" s="29">
        <v>1</v>
      </c>
      <c r="Q49" s="26"/>
      <c r="R49" s="29">
        <v>1</v>
      </c>
      <c r="S49" s="29">
        <v>2</v>
      </c>
      <c r="T49" s="29"/>
      <c r="U49" s="29"/>
      <c r="V49" s="26"/>
      <c r="W49" s="29"/>
      <c r="X49" s="29"/>
      <c r="Y49" s="29"/>
      <c r="Z49" s="29"/>
      <c r="AA49" s="29"/>
      <c r="AB49" s="29"/>
      <c r="AC49" s="29">
        <v>1</v>
      </c>
      <c r="AD49" s="29"/>
      <c r="AE49" s="29"/>
      <c r="AF49" s="29"/>
      <c r="AG49" s="29">
        <v>2</v>
      </c>
      <c r="AH49" s="29"/>
      <c r="AI49" s="29">
        <v>1</v>
      </c>
      <c r="AJ49" s="26"/>
      <c r="AK49" s="26"/>
      <c r="AL49" s="26"/>
      <c r="AM49" s="29"/>
      <c r="AN49" s="29"/>
      <c r="AO49" s="29">
        <v>2</v>
      </c>
      <c r="AP49" s="29">
        <v>1</v>
      </c>
      <c r="AQ49" s="29">
        <v>1</v>
      </c>
      <c r="AR49" s="26"/>
      <c r="AS49" s="26"/>
      <c r="AT49" s="29"/>
      <c r="AU49" s="26"/>
      <c r="AV49" s="29"/>
      <c r="AW49" s="29">
        <v>1</v>
      </c>
      <c r="AX49" s="29"/>
      <c r="AY49" s="29"/>
      <c r="AZ49" s="29">
        <v>1</v>
      </c>
      <c r="BA49" s="26">
        <v>1</v>
      </c>
      <c r="BB49" s="26"/>
      <c r="BC49" s="26"/>
      <c r="BD49" s="26"/>
      <c r="BE49" s="29"/>
      <c r="BF49" s="29"/>
      <c r="BG49" s="29"/>
      <c r="BH49" s="29"/>
      <c r="BI49" s="29">
        <v>1</v>
      </c>
      <c r="BJ49" s="29">
        <v>1</v>
      </c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4</v>
      </c>
      <c r="F128" s="26">
        <f aca="true" t="shared" si="4" ref="F128:BQ128">SUM(F129:F201)</f>
        <v>4</v>
      </c>
      <c r="G128" s="26">
        <f t="shared" si="4"/>
        <v>0</v>
      </c>
      <c r="H128" s="26">
        <f t="shared" si="4"/>
        <v>3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2</v>
      </c>
      <c r="S128" s="26">
        <f t="shared" si="4"/>
        <v>2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3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2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>
        <v>1</v>
      </c>
      <c r="M161" s="29"/>
      <c r="N161" s="26"/>
      <c r="O161" s="29"/>
      <c r="P161" s="29"/>
      <c r="Q161" s="26"/>
      <c r="R161" s="29"/>
      <c r="S161" s="29">
        <v>1</v>
      </c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>
        <v>1</v>
      </c>
      <c r="AH161" s="29"/>
      <c r="AI161" s="29"/>
      <c r="AJ161" s="26"/>
      <c r="AK161" s="26"/>
      <c r="AL161" s="26"/>
      <c r="AM161" s="29"/>
      <c r="AN161" s="29"/>
      <c r="AO161" s="29">
        <v>1</v>
      </c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3</v>
      </c>
      <c r="F165" s="29">
        <v>3</v>
      </c>
      <c r="G165" s="29"/>
      <c r="H165" s="26">
        <v>3</v>
      </c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2</v>
      </c>
      <c r="S165" s="29">
        <v>1</v>
      </c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3</v>
      </c>
      <c r="AJ165" s="26"/>
      <c r="AK165" s="26"/>
      <c r="AL165" s="26"/>
      <c r="AM165" s="29"/>
      <c r="AN165" s="29"/>
      <c r="AO165" s="29"/>
      <c r="AP165" s="29">
        <v>2</v>
      </c>
      <c r="AQ165" s="29">
        <v>1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83</v>
      </c>
      <c r="F202" s="26">
        <f aca="true" t="shared" si="5" ref="F202:BP202">SUM(F203:F247)</f>
        <v>82</v>
      </c>
      <c r="G202" s="26">
        <f t="shared" si="5"/>
        <v>1</v>
      </c>
      <c r="H202" s="26">
        <f t="shared" si="5"/>
        <v>8</v>
      </c>
      <c r="I202" s="26">
        <f t="shared" si="5"/>
        <v>11</v>
      </c>
      <c r="J202" s="26">
        <f t="shared" si="5"/>
        <v>0</v>
      </c>
      <c r="K202" s="26">
        <f t="shared" si="5"/>
        <v>0</v>
      </c>
      <c r="L202" s="26">
        <f t="shared" si="5"/>
        <v>20</v>
      </c>
      <c r="M202" s="26">
        <f t="shared" si="5"/>
        <v>0</v>
      </c>
      <c r="N202" s="26">
        <f t="shared" si="5"/>
        <v>2</v>
      </c>
      <c r="O202" s="26">
        <f t="shared" si="5"/>
        <v>6</v>
      </c>
      <c r="P202" s="26">
        <f t="shared" si="5"/>
        <v>16</v>
      </c>
      <c r="Q202" s="26">
        <f t="shared" si="5"/>
        <v>10</v>
      </c>
      <c r="R202" s="26">
        <f t="shared" si="5"/>
        <v>37</v>
      </c>
      <c r="S202" s="26">
        <f t="shared" si="5"/>
        <v>12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1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1</v>
      </c>
      <c r="AD202" s="26">
        <f t="shared" si="5"/>
        <v>6</v>
      </c>
      <c r="AE202" s="26">
        <f t="shared" si="5"/>
        <v>0</v>
      </c>
      <c r="AF202" s="26">
        <f t="shared" si="5"/>
        <v>0</v>
      </c>
      <c r="AG202" s="26">
        <f t="shared" si="5"/>
        <v>3</v>
      </c>
      <c r="AH202" s="26">
        <f t="shared" si="5"/>
        <v>2</v>
      </c>
      <c r="AI202" s="26">
        <f t="shared" si="5"/>
        <v>69</v>
      </c>
      <c r="AJ202" s="26">
        <f t="shared" si="5"/>
        <v>27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0</v>
      </c>
      <c r="AO202" s="26">
        <f t="shared" si="5"/>
        <v>24</v>
      </c>
      <c r="AP202" s="26">
        <f t="shared" si="5"/>
        <v>31</v>
      </c>
      <c r="AQ202" s="26">
        <f t="shared" si="5"/>
        <v>25</v>
      </c>
      <c r="AR202" s="26">
        <f t="shared" si="5"/>
        <v>2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4</v>
      </c>
      <c r="AW202" s="26">
        <f t="shared" si="5"/>
        <v>28</v>
      </c>
      <c r="AX202" s="26">
        <f t="shared" si="5"/>
        <v>11</v>
      </c>
      <c r="AY202" s="26">
        <f t="shared" si="5"/>
        <v>9</v>
      </c>
      <c r="AZ202" s="26">
        <f t="shared" si="5"/>
        <v>8</v>
      </c>
      <c r="BA202" s="26">
        <f t="shared" si="5"/>
        <v>2</v>
      </c>
      <c r="BB202" s="26">
        <f t="shared" si="5"/>
        <v>0</v>
      </c>
      <c r="BC202" s="26">
        <f t="shared" si="5"/>
        <v>23</v>
      </c>
      <c r="BD202" s="26">
        <f t="shared" si="5"/>
        <v>2</v>
      </c>
      <c r="BE202" s="26">
        <f t="shared" si="5"/>
        <v>0</v>
      </c>
      <c r="BF202" s="26">
        <f t="shared" si="5"/>
        <v>1</v>
      </c>
      <c r="BG202" s="26">
        <f t="shared" si="5"/>
        <v>0</v>
      </c>
      <c r="BH202" s="26">
        <f t="shared" si="5"/>
        <v>5</v>
      </c>
      <c r="BI202" s="26">
        <f t="shared" si="5"/>
        <v>11</v>
      </c>
      <c r="BJ202" s="26">
        <f t="shared" si="5"/>
        <v>8</v>
      </c>
      <c r="BK202" s="26">
        <f t="shared" si="5"/>
        <v>3</v>
      </c>
      <c r="BL202" s="26">
        <f t="shared" si="5"/>
        <v>0</v>
      </c>
      <c r="BM202" s="26">
        <f t="shared" si="5"/>
        <v>5</v>
      </c>
      <c r="BN202" s="26">
        <f t="shared" si="5"/>
        <v>1</v>
      </c>
      <c r="BO202" s="26">
        <f t="shared" si="5"/>
        <v>0</v>
      </c>
      <c r="BP202" s="26">
        <f t="shared" si="5"/>
        <v>6</v>
      </c>
      <c r="BQ202" s="26">
        <f>SUM(BQ203:BQ247)</f>
        <v>1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39</v>
      </c>
      <c r="F203" s="29">
        <v>39</v>
      </c>
      <c r="G203" s="29"/>
      <c r="H203" s="26">
        <v>7</v>
      </c>
      <c r="I203" s="26"/>
      <c r="J203" s="29"/>
      <c r="K203" s="29"/>
      <c r="L203" s="29">
        <v>13</v>
      </c>
      <c r="M203" s="29"/>
      <c r="N203" s="26"/>
      <c r="O203" s="29"/>
      <c r="P203" s="29">
        <v>7</v>
      </c>
      <c r="Q203" s="26">
        <v>5</v>
      </c>
      <c r="R203" s="29">
        <v>23</v>
      </c>
      <c r="S203" s="29">
        <v>4</v>
      </c>
      <c r="T203" s="29"/>
      <c r="U203" s="29"/>
      <c r="V203" s="26"/>
      <c r="W203" s="29"/>
      <c r="X203" s="29">
        <v>1</v>
      </c>
      <c r="Y203" s="29"/>
      <c r="Z203" s="29"/>
      <c r="AA203" s="29"/>
      <c r="AB203" s="29"/>
      <c r="AC203" s="29">
        <v>1</v>
      </c>
      <c r="AD203" s="29"/>
      <c r="AE203" s="29"/>
      <c r="AF203" s="29"/>
      <c r="AG203" s="29">
        <v>2</v>
      </c>
      <c r="AH203" s="29">
        <v>1</v>
      </c>
      <c r="AI203" s="29">
        <v>34</v>
      </c>
      <c r="AJ203" s="26">
        <v>3</v>
      </c>
      <c r="AK203" s="26"/>
      <c r="AL203" s="26"/>
      <c r="AM203" s="29"/>
      <c r="AN203" s="29"/>
      <c r="AO203" s="29">
        <v>15</v>
      </c>
      <c r="AP203" s="29">
        <v>12</v>
      </c>
      <c r="AQ203" s="29">
        <v>12</v>
      </c>
      <c r="AR203" s="26"/>
      <c r="AS203" s="26"/>
      <c r="AT203" s="29"/>
      <c r="AU203" s="26"/>
      <c r="AV203" s="29">
        <v>3</v>
      </c>
      <c r="AW203" s="29">
        <v>3</v>
      </c>
      <c r="AX203" s="29">
        <v>1</v>
      </c>
      <c r="AY203" s="29">
        <v>2</v>
      </c>
      <c r="AZ203" s="29"/>
      <c r="BA203" s="26">
        <v>1</v>
      </c>
      <c r="BB203" s="26"/>
      <c r="BC203" s="26">
        <v>1</v>
      </c>
      <c r="BD203" s="26">
        <v>1</v>
      </c>
      <c r="BE203" s="29"/>
      <c r="BF203" s="29"/>
      <c r="BG203" s="29"/>
      <c r="BH203" s="29"/>
      <c r="BI203" s="29">
        <v>2</v>
      </c>
      <c r="BJ203" s="29">
        <v>2</v>
      </c>
      <c r="BK203" s="29"/>
      <c r="BL203" s="29"/>
      <c r="BM203" s="29"/>
      <c r="BN203" s="29"/>
      <c r="BO203" s="29"/>
      <c r="BP203" s="26"/>
      <c r="BQ203" s="26">
        <v>1</v>
      </c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14</v>
      </c>
      <c r="F204" s="29">
        <v>13</v>
      </c>
      <c r="G204" s="29">
        <v>1</v>
      </c>
      <c r="H204" s="26">
        <v>1</v>
      </c>
      <c r="I204" s="26">
        <v>3</v>
      </c>
      <c r="J204" s="29"/>
      <c r="K204" s="29"/>
      <c r="L204" s="29">
        <v>2</v>
      </c>
      <c r="M204" s="29"/>
      <c r="N204" s="26">
        <v>2</v>
      </c>
      <c r="O204" s="29">
        <v>1</v>
      </c>
      <c r="P204" s="29">
        <v>1</v>
      </c>
      <c r="Q204" s="26">
        <v>1</v>
      </c>
      <c r="R204" s="29">
        <v>5</v>
      </c>
      <c r="S204" s="29">
        <v>4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3</v>
      </c>
      <c r="AE204" s="29"/>
      <c r="AF204" s="29"/>
      <c r="AG204" s="29">
        <v>1</v>
      </c>
      <c r="AH204" s="29"/>
      <c r="AI204" s="29">
        <v>10</v>
      </c>
      <c r="AJ204" s="26">
        <v>10</v>
      </c>
      <c r="AK204" s="26"/>
      <c r="AL204" s="26"/>
      <c r="AM204" s="29">
        <v>1</v>
      </c>
      <c r="AN204" s="29"/>
      <c r="AO204" s="29">
        <v>4</v>
      </c>
      <c r="AP204" s="29">
        <v>4</v>
      </c>
      <c r="AQ204" s="29">
        <v>3</v>
      </c>
      <c r="AR204" s="26">
        <v>2</v>
      </c>
      <c r="AS204" s="26"/>
      <c r="AT204" s="29"/>
      <c r="AU204" s="26"/>
      <c r="AV204" s="29"/>
      <c r="AW204" s="29">
        <v>11</v>
      </c>
      <c r="AX204" s="29">
        <v>4</v>
      </c>
      <c r="AY204" s="29">
        <v>3</v>
      </c>
      <c r="AZ204" s="29">
        <v>4</v>
      </c>
      <c r="BA204" s="26"/>
      <c r="BB204" s="26"/>
      <c r="BC204" s="26">
        <v>11</v>
      </c>
      <c r="BD204" s="26"/>
      <c r="BE204" s="29"/>
      <c r="BF204" s="29"/>
      <c r="BG204" s="29"/>
      <c r="BH204" s="29">
        <v>3</v>
      </c>
      <c r="BI204" s="29">
        <v>3</v>
      </c>
      <c r="BJ204" s="29">
        <v>3</v>
      </c>
      <c r="BK204" s="29"/>
      <c r="BL204" s="29"/>
      <c r="BM204" s="29">
        <v>2</v>
      </c>
      <c r="BN204" s="29"/>
      <c r="BO204" s="29"/>
      <c r="BP204" s="26">
        <v>3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23</v>
      </c>
      <c r="F205" s="29">
        <v>23</v>
      </c>
      <c r="G205" s="29"/>
      <c r="H205" s="26"/>
      <c r="I205" s="26">
        <v>5</v>
      </c>
      <c r="J205" s="29"/>
      <c r="K205" s="29"/>
      <c r="L205" s="29">
        <v>4</v>
      </c>
      <c r="M205" s="29"/>
      <c r="N205" s="26"/>
      <c r="O205" s="29">
        <v>5</v>
      </c>
      <c r="P205" s="29">
        <v>6</v>
      </c>
      <c r="Q205" s="26">
        <v>2</v>
      </c>
      <c r="R205" s="29">
        <v>7</v>
      </c>
      <c r="S205" s="29">
        <v>3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3</v>
      </c>
      <c r="AE205" s="29"/>
      <c r="AF205" s="29"/>
      <c r="AG205" s="29"/>
      <c r="AH205" s="29"/>
      <c r="AI205" s="29">
        <v>20</v>
      </c>
      <c r="AJ205" s="26">
        <v>10</v>
      </c>
      <c r="AK205" s="26"/>
      <c r="AL205" s="26"/>
      <c r="AM205" s="29"/>
      <c r="AN205" s="29"/>
      <c r="AO205" s="29">
        <v>3</v>
      </c>
      <c r="AP205" s="29">
        <v>10</v>
      </c>
      <c r="AQ205" s="29">
        <v>10</v>
      </c>
      <c r="AR205" s="26"/>
      <c r="AS205" s="26"/>
      <c r="AT205" s="29"/>
      <c r="AU205" s="26"/>
      <c r="AV205" s="29">
        <v>1</v>
      </c>
      <c r="AW205" s="29">
        <v>10</v>
      </c>
      <c r="AX205" s="29">
        <v>6</v>
      </c>
      <c r="AY205" s="29">
        <v>2</v>
      </c>
      <c r="AZ205" s="29">
        <v>2</v>
      </c>
      <c r="BA205" s="26"/>
      <c r="BB205" s="26"/>
      <c r="BC205" s="26">
        <v>8</v>
      </c>
      <c r="BD205" s="26">
        <v>1</v>
      </c>
      <c r="BE205" s="29"/>
      <c r="BF205" s="29">
        <v>1</v>
      </c>
      <c r="BG205" s="29"/>
      <c r="BH205" s="29">
        <v>1</v>
      </c>
      <c r="BI205" s="29">
        <v>4</v>
      </c>
      <c r="BJ205" s="29">
        <v>2</v>
      </c>
      <c r="BK205" s="29">
        <v>2</v>
      </c>
      <c r="BL205" s="29"/>
      <c r="BM205" s="29">
        <v>3</v>
      </c>
      <c r="BN205" s="29">
        <v>1</v>
      </c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>
        <v>1</v>
      </c>
      <c r="T208" s="29"/>
      <c r="U208" s="29"/>
      <c r="V208" s="26"/>
      <c r="W208" s="29">
        <v>1</v>
      </c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>
        <v>1</v>
      </c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>
        <v>1</v>
      </c>
      <c r="M209" s="29"/>
      <c r="N209" s="26"/>
      <c r="O209" s="29"/>
      <c r="P209" s="29">
        <v>1</v>
      </c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>
        <v>1</v>
      </c>
      <c r="AX209" s="29"/>
      <c r="AY209" s="29">
        <v>1</v>
      </c>
      <c r="AZ209" s="29"/>
      <c r="BA209" s="26"/>
      <c r="BB209" s="26"/>
      <c r="BC209" s="26">
        <v>1</v>
      </c>
      <c r="BD209" s="26"/>
      <c r="BE209" s="29"/>
      <c r="BF209" s="29"/>
      <c r="BG209" s="29"/>
      <c r="BH209" s="29"/>
      <c r="BI209" s="29">
        <v>1</v>
      </c>
      <c r="BJ209" s="29"/>
      <c r="BK209" s="29">
        <v>1</v>
      </c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>
        <v>1</v>
      </c>
      <c r="J210" s="29"/>
      <c r="K210" s="29"/>
      <c r="L210" s="29"/>
      <c r="M210" s="29"/>
      <c r="N210" s="26"/>
      <c r="O210" s="29"/>
      <c r="P210" s="29"/>
      <c r="Q210" s="26">
        <v>1</v>
      </c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>
        <v>1</v>
      </c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/>
      <c r="AV210" s="29"/>
      <c r="AW210" s="29">
        <v>1</v>
      </c>
      <c r="AX210" s="29"/>
      <c r="AY210" s="29"/>
      <c r="AZ210" s="29">
        <v>1</v>
      </c>
      <c r="BA210" s="26"/>
      <c r="BB210" s="26"/>
      <c r="BC210" s="26">
        <v>1</v>
      </c>
      <c r="BD210" s="26"/>
      <c r="BE210" s="29"/>
      <c r="BF210" s="29"/>
      <c r="BG210" s="29"/>
      <c r="BH210" s="29">
        <v>1</v>
      </c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/>
      <c r="AK213" s="26"/>
      <c r="AL213" s="26"/>
      <c r="AM213" s="29"/>
      <c r="AN213" s="29"/>
      <c r="AO213" s="29"/>
      <c r="AP213" s="29">
        <v>1</v>
      </c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2</v>
      </c>
      <c r="F214" s="29">
        <v>2</v>
      </c>
      <c r="G214" s="29"/>
      <c r="H214" s="26"/>
      <c r="I214" s="26">
        <v>2</v>
      </c>
      <c r="J214" s="29"/>
      <c r="K214" s="29"/>
      <c r="L214" s="29"/>
      <c r="M214" s="29"/>
      <c r="N214" s="26"/>
      <c r="O214" s="29"/>
      <c r="P214" s="29"/>
      <c r="Q214" s="26">
        <v>1</v>
      </c>
      <c r="R214" s="29">
        <v>1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2</v>
      </c>
      <c r="AJ214" s="26">
        <v>2</v>
      </c>
      <c r="AK214" s="26"/>
      <c r="AL214" s="26"/>
      <c r="AM214" s="29"/>
      <c r="AN214" s="29"/>
      <c r="AO214" s="29"/>
      <c r="AP214" s="29">
        <v>2</v>
      </c>
      <c r="AQ214" s="29"/>
      <c r="AR214" s="26"/>
      <c r="AS214" s="26"/>
      <c r="AT214" s="29"/>
      <c r="AU214" s="26"/>
      <c r="AV214" s="29"/>
      <c r="AW214" s="29">
        <v>2</v>
      </c>
      <c r="AX214" s="29"/>
      <c r="AY214" s="29">
        <v>1</v>
      </c>
      <c r="AZ214" s="29">
        <v>1</v>
      </c>
      <c r="BA214" s="26">
        <v>1</v>
      </c>
      <c r="BB214" s="26"/>
      <c r="BC214" s="26">
        <v>1</v>
      </c>
      <c r="BD214" s="26"/>
      <c r="BE214" s="29"/>
      <c r="BF214" s="29"/>
      <c r="BG214" s="29"/>
      <c r="BH214" s="29"/>
      <c r="BI214" s="29">
        <v>1</v>
      </c>
      <c r="BJ214" s="29">
        <v>1</v>
      </c>
      <c r="BK214" s="29"/>
      <c r="BL214" s="29"/>
      <c r="BM214" s="29"/>
      <c r="BN214" s="29"/>
      <c r="BO214" s="29"/>
      <c r="BP214" s="26">
        <v>1</v>
      </c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>
        <v>1</v>
      </c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6"/>
      <c r="AK223" s="26"/>
      <c r="AL223" s="26"/>
      <c r="AM223" s="29"/>
      <c r="AN223" s="29"/>
      <c r="AO223" s="29">
        <v>1</v>
      </c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1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1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>
        <v>1</v>
      </c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1</v>
      </c>
      <c r="F366" s="26">
        <f aca="true" t="shared" si="7" ref="F366:BQ366">SUM(F367:F406)</f>
        <v>1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1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1</v>
      </c>
      <c r="AJ366" s="26">
        <f t="shared" si="7"/>
        <v>1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1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1</v>
      </c>
      <c r="AX366" s="26">
        <f t="shared" si="7"/>
        <v>1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1</v>
      </c>
      <c r="BH366" s="26">
        <f t="shared" si="7"/>
        <v>1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1</v>
      </c>
      <c r="F394" s="29">
        <v>1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>
        <v>1</v>
      </c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1</v>
      </c>
      <c r="AJ394" s="26">
        <v>1</v>
      </c>
      <c r="AK394" s="26"/>
      <c r="AL394" s="26"/>
      <c r="AM394" s="29"/>
      <c r="AN394" s="29"/>
      <c r="AO394" s="29"/>
      <c r="AP394" s="29">
        <v>1</v>
      </c>
      <c r="AQ394" s="29"/>
      <c r="AR394" s="26"/>
      <c r="AS394" s="26"/>
      <c r="AT394" s="29"/>
      <c r="AU394" s="26"/>
      <c r="AV394" s="29"/>
      <c r="AW394" s="29">
        <v>1</v>
      </c>
      <c r="AX394" s="29">
        <v>1</v>
      </c>
      <c r="AY394" s="29"/>
      <c r="AZ394" s="29"/>
      <c r="BA394" s="26"/>
      <c r="BB394" s="26"/>
      <c r="BC394" s="26"/>
      <c r="BD394" s="26"/>
      <c r="BE394" s="29"/>
      <c r="BF394" s="29"/>
      <c r="BG394" s="29">
        <v>1</v>
      </c>
      <c r="BH394" s="29">
        <v>1</v>
      </c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18</v>
      </c>
      <c r="F407" s="26">
        <f aca="true" t="shared" si="8" ref="F407:BQ407">SUM(F408:F464)</f>
        <v>18</v>
      </c>
      <c r="G407" s="26">
        <f t="shared" si="8"/>
        <v>0</v>
      </c>
      <c r="H407" s="26">
        <f t="shared" si="8"/>
        <v>0</v>
      </c>
      <c r="I407" s="26">
        <f t="shared" si="8"/>
        <v>1</v>
      </c>
      <c r="J407" s="26">
        <f t="shared" si="8"/>
        <v>0</v>
      </c>
      <c r="K407" s="26">
        <f t="shared" si="8"/>
        <v>0</v>
      </c>
      <c r="L407" s="26">
        <f t="shared" si="8"/>
        <v>1</v>
      </c>
      <c r="M407" s="26">
        <f t="shared" si="8"/>
        <v>0</v>
      </c>
      <c r="N407" s="26">
        <f t="shared" si="8"/>
        <v>0</v>
      </c>
      <c r="O407" s="26">
        <f t="shared" si="8"/>
        <v>1</v>
      </c>
      <c r="P407" s="26">
        <f t="shared" si="8"/>
        <v>2</v>
      </c>
      <c r="Q407" s="26">
        <f t="shared" si="8"/>
        <v>1</v>
      </c>
      <c r="R407" s="26">
        <f t="shared" si="8"/>
        <v>11</v>
      </c>
      <c r="S407" s="26">
        <f t="shared" si="8"/>
        <v>3</v>
      </c>
      <c r="T407" s="26">
        <f t="shared" si="8"/>
        <v>0</v>
      </c>
      <c r="U407" s="26">
        <f t="shared" si="8"/>
        <v>1</v>
      </c>
      <c r="V407" s="26">
        <f t="shared" si="8"/>
        <v>0</v>
      </c>
      <c r="W407" s="26">
        <f t="shared" si="8"/>
        <v>1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2</v>
      </c>
      <c r="AD407" s="26">
        <f t="shared" si="8"/>
        <v>0</v>
      </c>
      <c r="AE407" s="26">
        <f t="shared" si="8"/>
        <v>1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13</v>
      </c>
      <c r="AJ407" s="26">
        <f t="shared" si="8"/>
        <v>3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0</v>
      </c>
      <c r="AO407" s="26">
        <f t="shared" si="8"/>
        <v>7</v>
      </c>
      <c r="AP407" s="26">
        <f t="shared" si="8"/>
        <v>9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3</v>
      </c>
      <c r="AW407" s="26">
        <f t="shared" si="8"/>
        <v>3</v>
      </c>
      <c r="AX407" s="26">
        <f t="shared" si="8"/>
        <v>1</v>
      </c>
      <c r="AY407" s="26">
        <f t="shared" si="8"/>
        <v>1</v>
      </c>
      <c r="AZ407" s="26">
        <f t="shared" si="8"/>
        <v>1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1</v>
      </c>
      <c r="BE407" s="26">
        <f t="shared" si="8"/>
        <v>0</v>
      </c>
      <c r="BF407" s="26">
        <f t="shared" si="8"/>
        <v>1</v>
      </c>
      <c r="BG407" s="26">
        <f t="shared" si="8"/>
        <v>1</v>
      </c>
      <c r="BH407" s="26">
        <f t="shared" si="8"/>
        <v>1</v>
      </c>
      <c r="BI407" s="26">
        <f t="shared" si="8"/>
        <v>1</v>
      </c>
      <c r="BJ407" s="26">
        <f t="shared" si="8"/>
        <v>0</v>
      </c>
      <c r="BK407" s="26">
        <f t="shared" si="8"/>
        <v>1</v>
      </c>
      <c r="BL407" s="26">
        <f t="shared" si="8"/>
        <v>0</v>
      </c>
      <c r="BM407" s="26">
        <f t="shared" si="8"/>
        <v>1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>
      <c r="A409" s="5">
        <v>396</v>
      </c>
      <c r="B409" s="10" t="s">
        <v>1255</v>
      </c>
      <c r="C409" s="18" t="s">
        <v>255</v>
      </c>
      <c r="D409" s="18"/>
      <c r="E409" s="26">
        <v>1</v>
      </c>
      <c r="F409" s="29">
        <v>1</v>
      </c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>
        <v>1</v>
      </c>
      <c r="T409" s="26"/>
      <c r="U409" s="29">
        <v>1</v>
      </c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>
        <v>1</v>
      </c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>
      <c r="A410" s="5">
        <v>397</v>
      </c>
      <c r="B410" s="10" t="s">
        <v>1256</v>
      </c>
      <c r="C410" s="18" t="s">
        <v>255</v>
      </c>
      <c r="D410" s="18"/>
      <c r="E410" s="26">
        <v>1</v>
      </c>
      <c r="F410" s="29">
        <v>1</v>
      </c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>
        <v>1</v>
      </c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>
        <v>1</v>
      </c>
      <c r="AJ410" s="26"/>
      <c r="AK410" s="29"/>
      <c r="AL410" s="26"/>
      <c r="AM410" s="29"/>
      <c r="AN410" s="29"/>
      <c r="AO410" s="26">
        <v>1</v>
      </c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>
      <c r="A428" s="5">
        <v>415</v>
      </c>
      <c r="B428" s="10" t="s">
        <v>1270</v>
      </c>
      <c r="C428" s="18" t="s">
        <v>263</v>
      </c>
      <c r="D428" s="18"/>
      <c r="E428" s="26">
        <v>5</v>
      </c>
      <c r="F428" s="29">
        <v>5</v>
      </c>
      <c r="G428" s="29"/>
      <c r="H428" s="26"/>
      <c r="I428" s="26"/>
      <c r="J428" s="29"/>
      <c r="K428" s="29"/>
      <c r="L428" s="29"/>
      <c r="M428" s="29"/>
      <c r="N428" s="26"/>
      <c r="O428" s="29">
        <v>1</v>
      </c>
      <c r="P428" s="26">
        <v>1</v>
      </c>
      <c r="Q428" s="29"/>
      <c r="R428" s="29">
        <v>3</v>
      </c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>
        <v>1</v>
      </c>
      <c r="AD428" s="26"/>
      <c r="AE428" s="26">
        <v>1</v>
      </c>
      <c r="AF428" s="29"/>
      <c r="AG428" s="29"/>
      <c r="AH428" s="29"/>
      <c r="AI428" s="29">
        <v>3</v>
      </c>
      <c r="AJ428" s="26"/>
      <c r="AK428" s="29"/>
      <c r="AL428" s="26"/>
      <c r="AM428" s="29"/>
      <c r="AN428" s="29"/>
      <c r="AO428" s="26">
        <v>3</v>
      </c>
      <c r="AP428" s="26">
        <v>1</v>
      </c>
      <c r="AQ428" s="29">
        <v>1</v>
      </c>
      <c r="AR428" s="29"/>
      <c r="AS428" s="29"/>
      <c r="AT428" s="29"/>
      <c r="AU428" s="26"/>
      <c r="AV428" s="29">
        <v>1</v>
      </c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11</v>
      </c>
      <c r="F436" s="29">
        <v>11</v>
      </c>
      <c r="G436" s="29"/>
      <c r="H436" s="26"/>
      <c r="I436" s="26">
        <v>1</v>
      </c>
      <c r="J436" s="29"/>
      <c r="K436" s="29"/>
      <c r="L436" s="29">
        <v>1</v>
      </c>
      <c r="M436" s="29"/>
      <c r="N436" s="26"/>
      <c r="O436" s="29"/>
      <c r="P436" s="26">
        <v>1</v>
      </c>
      <c r="Q436" s="29">
        <v>1</v>
      </c>
      <c r="R436" s="29">
        <v>7</v>
      </c>
      <c r="S436" s="26">
        <v>2</v>
      </c>
      <c r="T436" s="26"/>
      <c r="U436" s="29"/>
      <c r="V436" s="29"/>
      <c r="W436" s="29">
        <v>1</v>
      </c>
      <c r="X436" s="29"/>
      <c r="Y436" s="26"/>
      <c r="Z436" s="29"/>
      <c r="AA436" s="26"/>
      <c r="AB436" s="29"/>
      <c r="AC436" s="29">
        <v>1</v>
      </c>
      <c r="AD436" s="26"/>
      <c r="AE436" s="26"/>
      <c r="AF436" s="29"/>
      <c r="AG436" s="29"/>
      <c r="AH436" s="29"/>
      <c r="AI436" s="29">
        <v>9</v>
      </c>
      <c r="AJ436" s="26">
        <v>3</v>
      </c>
      <c r="AK436" s="29"/>
      <c r="AL436" s="26"/>
      <c r="AM436" s="29">
        <v>1</v>
      </c>
      <c r="AN436" s="29"/>
      <c r="AO436" s="26">
        <v>3</v>
      </c>
      <c r="AP436" s="26">
        <v>7</v>
      </c>
      <c r="AQ436" s="29"/>
      <c r="AR436" s="29"/>
      <c r="AS436" s="29"/>
      <c r="AT436" s="29"/>
      <c r="AU436" s="26"/>
      <c r="AV436" s="29">
        <v>2</v>
      </c>
      <c r="AW436" s="26">
        <v>3</v>
      </c>
      <c r="AX436" s="29">
        <v>1</v>
      </c>
      <c r="AY436" s="29">
        <v>1</v>
      </c>
      <c r="AZ436" s="26">
        <v>1</v>
      </c>
      <c r="BA436" s="26"/>
      <c r="BB436" s="29"/>
      <c r="BC436" s="29"/>
      <c r="BD436" s="29">
        <v>1</v>
      </c>
      <c r="BE436" s="29"/>
      <c r="BF436" s="26">
        <v>1</v>
      </c>
      <c r="BG436" s="29">
        <v>1</v>
      </c>
      <c r="BH436" s="26">
        <v>1</v>
      </c>
      <c r="BI436" s="29">
        <v>1</v>
      </c>
      <c r="BJ436" s="29"/>
      <c r="BK436" s="26">
        <v>1</v>
      </c>
      <c r="BL436" s="26"/>
      <c r="BM436" s="29">
        <v>1</v>
      </c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11</v>
      </c>
      <c r="F476" s="26">
        <f aca="true" t="shared" si="10" ref="F476:BQ476">SUM(F477:F515)</f>
        <v>10</v>
      </c>
      <c r="G476" s="26">
        <f t="shared" si="10"/>
        <v>1</v>
      </c>
      <c r="H476" s="26">
        <f t="shared" si="10"/>
        <v>1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3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3</v>
      </c>
      <c r="Q476" s="26">
        <f t="shared" si="10"/>
        <v>2</v>
      </c>
      <c r="R476" s="26">
        <f t="shared" si="10"/>
        <v>5</v>
      </c>
      <c r="S476" s="26">
        <f t="shared" si="10"/>
        <v>1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1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1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7</v>
      </c>
      <c r="AJ476" s="26">
        <f t="shared" si="10"/>
        <v>5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8</v>
      </c>
      <c r="AP476" s="26">
        <f t="shared" si="10"/>
        <v>2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5</v>
      </c>
      <c r="AX476" s="26">
        <f t="shared" si="10"/>
        <v>2</v>
      </c>
      <c r="AY476" s="26">
        <f t="shared" si="10"/>
        <v>3</v>
      </c>
      <c r="AZ476" s="26">
        <f t="shared" si="10"/>
        <v>0</v>
      </c>
      <c r="BA476" s="26">
        <f t="shared" si="10"/>
        <v>1</v>
      </c>
      <c r="BB476" s="26">
        <f t="shared" si="10"/>
        <v>0</v>
      </c>
      <c r="BC476" s="26">
        <f t="shared" si="10"/>
        <v>4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1</v>
      </c>
      <c r="BI476" s="26">
        <f t="shared" si="10"/>
        <v>3</v>
      </c>
      <c r="BJ476" s="26">
        <f t="shared" si="10"/>
        <v>2</v>
      </c>
      <c r="BK476" s="26">
        <f t="shared" si="10"/>
        <v>1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1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3</v>
      </c>
      <c r="F503" s="29">
        <v>3</v>
      </c>
      <c r="G503" s="29"/>
      <c r="H503" s="26">
        <v>1</v>
      </c>
      <c r="I503" s="26"/>
      <c r="J503" s="29"/>
      <c r="K503" s="29"/>
      <c r="L503" s="29">
        <v>2</v>
      </c>
      <c r="M503" s="29"/>
      <c r="N503" s="26"/>
      <c r="O503" s="29"/>
      <c r="P503" s="29">
        <v>1</v>
      </c>
      <c r="Q503" s="26"/>
      <c r="R503" s="29">
        <v>1</v>
      </c>
      <c r="S503" s="29">
        <v>1</v>
      </c>
      <c r="T503" s="29"/>
      <c r="U503" s="29"/>
      <c r="V503" s="26"/>
      <c r="W503" s="29"/>
      <c r="X503" s="29"/>
      <c r="Y503" s="29"/>
      <c r="Z503" s="29"/>
      <c r="AA503" s="29"/>
      <c r="AB503" s="29">
        <v>1</v>
      </c>
      <c r="AC503" s="29">
        <v>1</v>
      </c>
      <c r="AD503" s="29"/>
      <c r="AE503" s="29"/>
      <c r="AF503" s="29"/>
      <c r="AG503" s="29"/>
      <c r="AH503" s="29"/>
      <c r="AI503" s="29">
        <v>1</v>
      </c>
      <c r="AJ503" s="26">
        <v>1</v>
      </c>
      <c r="AK503" s="26"/>
      <c r="AL503" s="26"/>
      <c r="AM503" s="29"/>
      <c r="AN503" s="29"/>
      <c r="AO503" s="29">
        <v>3</v>
      </c>
      <c r="AP503" s="29"/>
      <c r="AQ503" s="29"/>
      <c r="AR503" s="26"/>
      <c r="AS503" s="26"/>
      <c r="AT503" s="29"/>
      <c r="AU503" s="26"/>
      <c r="AV503" s="29"/>
      <c r="AW503" s="29">
        <v>1</v>
      </c>
      <c r="AX503" s="29"/>
      <c r="AY503" s="29">
        <v>1</v>
      </c>
      <c r="AZ503" s="29"/>
      <c r="BA503" s="26"/>
      <c r="BB503" s="26"/>
      <c r="BC503" s="26">
        <v>1</v>
      </c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>
        <v>1</v>
      </c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>
        <v>1</v>
      </c>
      <c r="Q504" s="26">
        <v>1</v>
      </c>
      <c r="R504" s="29">
        <v>1</v>
      </c>
      <c r="S504" s="29"/>
      <c r="T504" s="29"/>
      <c r="U504" s="29">
        <v>1</v>
      </c>
      <c r="V504" s="26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/>
      <c r="AN504" s="29"/>
      <c r="AO504" s="29">
        <v>2</v>
      </c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>
        <v>1</v>
      </c>
      <c r="M508" s="29"/>
      <c r="N508" s="26"/>
      <c r="O508" s="29"/>
      <c r="P508" s="29">
        <v>1</v>
      </c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>
        <v>1</v>
      </c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4</v>
      </c>
      <c r="F509" s="29">
        <v>3</v>
      </c>
      <c r="G509" s="29">
        <v>1</v>
      </c>
      <c r="H509" s="26"/>
      <c r="I509" s="26"/>
      <c r="J509" s="29"/>
      <c r="K509" s="29"/>
      <c r="L509" s="29"/>
      <c r="M509" s="29"/>
      <c r="N509" s="26"/>
      <c r="O509" s="29"/>
      <c r="P509" s="29"/>
      <c r="Q509" s="26">
        <v>1</v>
      </c>
      <c r="R509" s="29">
        <v>3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4</v>
      </c>
      <c r="AJ509" s="26">
        <v>4</v>
      </c>
      <c r="AK509" s="26"/>
      <c r="AL509" s="26"/>
      <c r="AM509" s="29"/>
      <c r="AN509" s="29"/>
      <c r="AO509" s="29">
        <v>2</v>
      </c>
      <c r="AP509" s="29">
        <v>1</v>
      </c>
      <c r="AQ509" s="29">
        <v>1</v>
      </c>
      <c r="AR509" s="26"/>
      <c r="AS509" s="26"/>
      <c r="AT509" s="29"/>
      <c r="AU509" s="26"/>
      <c r="AV509" s="29"/>
      <c r="AW509" s="29">
        <v>4</v>
      </c>
      <c r="AX509" s="29">
        <v>2</v>
      </c>
      <c r="AY509" s="29">
        <v>2</v>
      </c>
      <c r="AZ509" s="29"/>
      <c r="BA509" s="26">
        <v>1</v>
      </c>
      <c r="BB509" s="26"/>
      <c r="BC509" s="26">
        <v>3</v>
      </c>
      <c r="BD509" s="26"/>
      <c r="BE509" s="29"/>
      <c r="BF509" s="29"/>
      <c r="BG509" s="29"/>
      <c r="BH509" s="29">
        <v>1</v>
      </c>
      <c r="BI509" s="29">
        <v>3</v>
      </c>
      <c r="BJ509" s="29">
        <v>2</v>
      </c>
      <c r="BK509" s="29">
        <v>1</v>
      </c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3</v>
      </c>
      <c r="F516" s="26">
        <f aca="true" t="shared" si="11" ref="F516:BQ516">SUM(F517:F557)</f>
        <v>3</v>
      </c>
      <c r="G516" s="26">
        <f t="shared" si="11"/>
        <v>0</v>
      </c>
      <c r="H516" s="26">
        <f t="shared" si="11"/>
        <v>0</v>
      </c>
      <c r="I516" s="26">
        <f t="shared" si="11"/>
        <v>2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2</v>
      </c>
      <c r="Q516" s="26">
        <f t="shared" si="11"/>
        <v>0</v>
      </c>
      <c r="R516" s="26">
        <f t="shared" si="11"/>
        <v>1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3</v>
      </c>
      <c r="AJ516" s="26">
        <f t="shared" si="11"/>
        <v>2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1</v>
      </c>
      <c r="AP516" s="26">
        <f t="shared" si="11"/>
        <v>2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2</v>
      </c>
      <c r="AX516" s="26">
        <f t="shared" si="11"/>
        <v>2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2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1</v>
      </c>
      <c r="BN516" s="26">
        <f t="shared" si="11"/>
        <v>1</v>
      </c>
      <c r="BO516" s="26">
        <f t="shared" si="11"/>
        <v>0</v>
      </c>
      <c r="BP516" s="26">
        <f t="shared" si="11"/>
        <v>1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/>
      <c r="R521" s="29">
        <v>1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/>
      <c r="AP521" s="29">
        <v>1</v>
      </c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1</v>
      </c>
      <c r="F522" s="29">
        <v>1</v>
      </c>
      <c r="G522" s="29"/>
      <c r="H522" s="26"/>
      <c r="I522" s="26">
        <v>1</v>
      </c>
      <c r="J522" s="29"/>
      <c r="K522" s="29"/>
      <c r="L522" s="29">
        <v>1</v>
      </c>
      <c r="M522" s="29"/>
      <c r="N522" s="26"/>
      <c r="O522" s="29"/>
      <c r="P522" s="29">
        <v>1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1</v>
      </c>
      <c r="AJ522" s="26">
        <v>1</v>
      </c>
      <c r="AK522" s="26"/>
      <c r="AL522" s="26"/>
      <c r="AM522" s="29"/>
      <c r="AN522" s="29"/>
      <c r="AO522" s="29"/>
      <c r="AP522" s="29">
        <v>1</v>
      </c>
      <c r="AQ522" s="29"/>
      <c r="AR522" s="26"/>
      <c r="AS522" s="26"/>
      <c r="AT522" s="29"/>
      <c r="AU522" s="26"/>
      <c r="AV522" s="29"/>
      <c r="AW522" s="29">
        <v>1</v>
      </c>
      <c r="AX522" s="29">
        <v>1</v>
      </c>
      <c r="AY522" s="29"/>
      <c r="AZ522" s="29"/>
      <c r="BA522" s="26"/>
      <c r="BB522" s="26"/>
      <c r="BC522" s="26">
        <v>1</v>
      </c>
      <c r="BD522" s="26"/>
      <c r="BE522" s="29"/>
      <c r="BF522" s="29"/>
      <c r="BG522" s="29"/>
      <c r="BH522" s="29"/>
      <c r="BI522" s="29"/>
      <c r="BJ522" s="29"/>
      <c r="BK522" s="29"/>
      <c r="BL522" s="29"/>
      <c r="BM522" s="29">
        <v>1</v>
      </c>
      <c r="BN522" s="29">
        <v>1</v>
      </c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1</v>
      </c>
      <c r="F556" s="29">
        <v>1</v>
      </c>
      <c r="G556" s="29"/>
      <c r="H556" s="26"/>
      <c r="I556" s="26">
        <v>1</v>
      </c>
      <c r="J556" s="29"/>
      <c r="K556" s="29"/>
      <c r="L556" s="29"/>
      <c r="M556" s="29"/>
      <c r="N556" s="26"/>
      <c r="O556" s="29"/>
      <c r="P556" s="29">
        <v>1</v>
      </c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>
        <v>1</v>
      </c>
      <c r="AK556" s="26"/>
      <c r="AL556" s="26"/>
      <c r="AM556" s="29"/>
      <c r="AN556" s="29"/>
      <c r="AO556" s="29">
        <v>1</v>
      </c>
      <c r="AP556" s="29"/>
      <c r="AQ556" s="29"/>
      <c r="AR556" s="26"/>
      <c r="AS556" s="26"/>
      <c r="AT556" s="29"/>
      <c r="AU556" s="26"/>
      <c r="AV556" s="29"/>
      <c r="AW556" s="29">
        <v>1</v>
      </c>
      <c r="AX556" s="29">
        <v>1</v>
      </c>
      <c r="AY556" s="29"/>
      <c r="AZ556" s="29"/>
      <c r="BA556" s="26"/>
      <c r="BB556" s="26"/>
      <c r="BC556" s="26">
        <v>1</v>
      </c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>
        <v>1</v>
      </c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7</v>
      </c>
      <c r="F558" s="26">
        <f aca="true" t="shared" si="12" ref="F558:BQ558">SUM(F560:F622)</f>
        <v>7</v>
      </c>
      <c r="G558" s="26">
        <f t="shared" si="12"/>
        <v>0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</v>
      </c>
      <c r="Q558" s="26">
        <f t="shared" si="12"/>
        <v>1</v>
      </c>
      <c r="R558" s="26">
        <f t="shared" si="12"/>
        <v>5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1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6</v>
      </c>
      <c r="AJ558" s="26">
        <f t="shared" si="12"/>
        <v>4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3</v>
      </c>
      <c r="AP558" s="26">
        <f t="shared" si="12"/>
        <v>4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</v>
      </c>
      <c r="AW558" s="26">
        <f t="shared" si="12"/>
        <v>4</v>
      </c>
      <c r="AX558" s="26">
        <f t="shared" si="12"/>
        <v>3</v>
      </c>
      <c r="AY558" s="26">
        <f t="shared" si="12"/>
        <v>0</v>
      </c>
      <c r="AZ558" s="26">
        <f t="shared" si="12"/>
        <v>1</v>
      </c>
      <c r="BA558" s="26">
        <f t="shared" si="12"/>
        <v>0</v>
      </c>
      <c r="BB558" s="26">
        <f t="shared" si="12"/>
        <v>0</v>
      </c>
      <c r="BC558" s="26">
        <f t="shared" si="12"/>
        <v>3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3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1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7</v>
      </c>
      <c r="F559" s="26">
        <f aca="true" t="shared" si="13" ref="F559:BQ559">SUM(F560:F599)</f>
        <v>7</v>
      </c>
      <c r="G559" s="26">
        <f t="shared" si="13"/>
        <v>0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1</v>
      </c>
      <c r="Q559" s="26">
        <f t="shared" si="13"/>
        <v>1</v>
      </c>
      <c r="R559" s="26">
        <f t="shared" si="13"/>
        <v>5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1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6</v>
      </c>
      <c r="AJ559" s="26">
        <f t="shared" si="13"/>
        <v>4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3</v>
      </c>
      <c r="AP559" s="26">
        <f t="shared" si="13"/>
        <v>4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</v>
      </c>
      <c r="AW559" s="26">
        <f t="shared" si="13"/>
        <v>4</v>
      </c>
      <c r="AX559" s="26">
        <f t="shared" si="13"/>
        <v>3</v>
      </c>
      <c r="AY559" s="26">
        <f t="shared" si="13"/>
        <v>0</v>
      </c>
      <c r="AZ559" s="26">
        <f t="shared" si="13"/>
        <v>1</v>
      </c>
      <c r="BA559" s="26">
        <f t="shared" si="13"/>
        <v>0</v>
      </c>
      <c r="BB559" s="26">
        <f t="shared" si="13"/>
        <v>0</v>
      </c>
      <c r="BC559" s="26">
        <f t="shared" si="13"/>
        <v>3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3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1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>
        <v>1</v>
      </c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>
        <v>1</v>
      </c>
      <c r="AK566" s="26"/>
      <c r="AL566" s="26"/>
      <c r="AM566" s="29"/>
      <c r="AN566" s="29"/>
      <c r="AO566" s="29">
        <v>1</v>
      </c>
      <c r="AP566" s="29"/>
      <c r="AQ566" s="29"/>
      <c r="AR566" s="26"/>
      <c r="AS566" s="26"/>
      <c r="AT566" s="29"/>
      <c r="AU566" s="26"/>
      <c r="AV566" s="29"/>
      <c r="AW566" s="29">
        <v>1</v>
      </c>
      <c r="AX566" s="29">
        <v>1</v>
      </c>
      <c r="AY566" s="29"/>
      <c r="AZ566" s="29"/>
      <c r="BA566" s="26"/>
      <c r="BB566" s="26"/>
      <c r="BC566" s="26"/>
      <c r="BD566" s="26"/>
      <c r="BE566" s="29"/>
      <c r="BF566" s="29">
        <v>1</v>
      </c>
      <c r="BG566" s="29"/>
      <c r="BH566" s="29">
        <v>1</v>
      </c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5</v>
      </c>
      <c r="F571" s="29">
        <v>5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>
        <v>1</v>
      </c>
      <c r="R571" s="29">
        <v>4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5</v>
      </c>
      <c r="AJ571" s="26">
        <v>3</v>
      </c>
      <c r="AK571" s="26"/>
      <c r="AL571" s="26"/>
      <c r="AM571" s="29"/>
      <c r="AN571" s="29"/>
      <c r="AO571" s="29">
        <v>2</v>
      </c>
      <c r="AP571" s="29">
        <v>3</v>
      </c>
      <c r="AQ571" s="29"/>
      <c r="AR571" s="26"/>
      <c r="AS571" s="26"/>
      <c r="AT571" s="29"/>
      <c r="AU571" s="26"/>
      <c r="AV571" s="29">
        <v>1</v>
      </c>
      <c r="AW571" s="29">
        <v>3</v>
      </c>
      <c r="AX571" s="29">
        <v>2</v>
      </c>
      <c r="AY571" s="29"/>
      <c r="AZ571" s="29">
        <v>1</v>
      </c>
      <c r="BA571" s="26"/>
      <c r="BB571" s="26"/>
      <c r="BC571" s="26">
        <v>3</v>
      </c>
      <c r="BD571" s="26"/>
      <c r="BE571" s="29"/>
      <c r="BF571" s="29"/>
      <c r="BG571" s="29"/>
      <c r="BH571" s="29">
        <v>2</v>
      </c>
      <c r="BI571" s="29"/>
      <c r="BJ571" s="29"/>
      <c r="BK571" s="29"/>
      <c r="BL571" s="29"/>
      <c r="BM571" s="29"/>
      <c r="BN571" s="29"/>
      <c r="BO571" s="29"/>
      <c r="BP571" s="26"/>
      <c r="BQ571" s="26">
        <v>1</v>
      </c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>
        <v>1</v>
      </c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>
        <v>1</v>
      </c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>
        <v>1</v>
      </c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4</v>
      </c>
      <c r="F623" s="26">
        <f aca="true" t="shared" si="14" ref="F623:BQ623">SUM(F624:F643)</f>
        <v>4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2</v>
      </c>
      <c r="R623" s="26">
        <f t="shared" si="14"/>
        <v>2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1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3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2</v>
      </c>
      <c r="AP623" s="26">
        <f t="shared" si="14"/>
        <v>0</v>
      </c>
      <c r="AQ623" s="26">
        <f t="shared" si="14"/>
        <v>2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4</v>
      </c>
      <c r="F640" s="29">
        <v>4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2</v>
      </c>
      <c r="R640" s="29">
        <v>2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>
        <v>1</v>
      </c>
      <c r="AD640" s="29"/>
      <c r="AE640" s="29"/>
      <c r="AF640" s="29"/>
      <c r="AG640" s="29"/>
      <c r="AH640" s="29"/>
      <c r="AI640" s="29">
        <v>3</v>
      </c>
      <c r="AJ640" s="26"/>
      <c r="AK640" s="26"/>
      <c r="AL640" s="26"/>
      <c r="AM640" s="29"/>
      <c r="AN640" s="29"/>
      <c r="AO640" s="29">
        <v>2</v>
      </c>
      <c r="AP640" s="29"/>
      <c r="AQ640" s="29">
        <v>2</v>
      </c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</v>
      </c>
      <c r="F644" s="26">
        <f aca="true" t="shared" si="15" ref="F644:BQ644">SUM(F645:F705)</f>
        <v>1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1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1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1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1</v>
      </c>
      <c r="AX644" s="26">
        <f t="shared" si="15"/>
        <v>0</v>
      </c>
      <c r="AY644" s="26">
        <f t="shared" si="15"/>
        <v>0</v>
      </c>
      <c r="AZ644" s="26">
        <f t="shared" si="15"/>
        <v>1</v>
      </c>
      <c r="BA644" s="26">
        <f t="shared" si="15"/>
        <v>0</v>
      </c>
      <c r="BB644" s="26">
        <f t="shared" si="15"/>
        <v>0</v>
      </c>
      <c r="BC644" s="26">
        <f t="shared" si="15"/>
        <v>1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1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1</v>
      </c>
      <c r="F698" s="29">
        <v>1</v>
      </c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>
        <v>1</v>
      </c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>
        <v>1</v>
      </c>
      <c r="AJ698" s="26">
        <v>1</v>
      </c>
      <c r="AK698" s="26"/>
      <c r="AL698" s="26"/>
      <c r="AM698" s="29"/>
      <c r="AN698" s="29"/>
      <c r="AO698" s="29">
        <v>1</v>
      </c>
      <c r="AP698" s="29"/>
      <c r="AQ698" s="29"/>
      <c r="AR698" s="26"/>
      <c r="AS698" s="26"/>
      <c r="AT698" s="29"/>
      <c r="AU698" s="26"/>
      <c r="AV698" s="29"/>
      <c r="AW698" s="29">
        <v>1</v>
      </c>
      <c r="AX698" s="29"/>
      <c r="AY698" s="29"/>
      <c r="AZ698" s="29">
        <v>1</v>
      </c>
      <c r="BA698" s="26"/>
      <c r="BB698" s="26"/>
      <c r="BC698" s="26">
        <v>1</v>
      </c>
      <c r="BD698" s="26"/>
      <c r="BE698" s="29"/>
      <c r="BF698" s="29"/>
      <c r="BG698" s="29"/>
      <c r="BH698" s="29">
        <v>1</v>
      </c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0</v>
      </c>
      <c r="F719" s="26">
        <f aca="true" t="shared" si="17" ref="F719:BQ719">SUM(F720:F770)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5</v>
      </c>
      <c r="F771" s="26">
        <f aca="true" t="shared" si="18" ref="F771:BQ771">SUM(F772:F832)</f>
        <v>5</v>
      </c>
      <c r="G771" s="26">
        <f t="shared" si="18"/>
        <v>0</v>
      </c>
      <c r="H771" s="26">
        <f t="shared" si="18"/>
        <v>1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2</v>
      </c>
      <c r="Q771" s="26">
        <f t="shared" si="18"/>
        <v>0</v>
      </c>
      <c r="R771" s="26">
        <f t="shared" si="18"/>
        <v>3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5</v>
      </c>
      <c r="AJ771" s="26">
        <f t="shared" si="18"/>
        <v>5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4</v>
      </c>
      <c r="AP771" s="26">
        <f t="shared" si="18"/>
        <v>1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5</v>
      </c>
      <c r="AX771" s="26">
        <f t="shared" si="18"/>
        <v>3</v>
      </c>
      <c r="AY771" s="26">
        <f t="shared" si="18"/>
        <v>1</v>
      </c>
      <c r="AZ771" s="26">
        <f t="shared" si="18"/>
        <v>1</v>
      </c>
      <c r="BA771" s="26">
        <f t="shared" si="18"/>
        <v>1</v>
      </c>
      <c r="BB771" s="26">
        <f t="shared" si="18"/>
        <v>0</v>
      </c>
      <c r="BC771" s="26">
        <f t="shared" si="18"/>
        <v>3</v>
      </c>
      <c r="BD771" s="26">
        <f t="shared" si="18"/>
        <v>0</v>
      </c>
      <c r="BE771" s="26">
        <f t="shared" si="18"/>
        <v>0</v>
      </c>
      <c r="BF771" s="26">
        <f t="shared" si="18"/>
        <v>1</v>
      </c>
      <c r="BG771" s="26">
        <f t="shared" si="18"/>
        <v>0</v>
      </c>
      <c r="BH771" s="26">
        <f t="shared" si="18"/>
        <v>0</v>
      </c>
      <c r="BI771" s="26">
        <f t="shared" si="18"/>
        <v>2</v>
      </c>
      <c r="BJ771" s="26">
        <f t="shared" si="18"/>
        <v>2</v>
      </c>
      <c r="BK771" s="26">
        <f t="shared" si="18"/>
        <v>0</v>
      </c>
      <c r="BL771" s="26">
        <f t="shared" si="18"/>
        <v>0</v>
      </c>
      <c r="BM771" s="26">
        <f t="shared" si="18"/>
        <v>2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1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3</v>
      </c>
      <c r="F812" s="29">
        <v>3</v>
      </c>
      <c r="G812" s="29"/>
      <c r="H812" s="26">
        <v>1</v>
      </c>
      <c r="I812" s="26"/>
      <c r="J812" s="29"/>
      <c r="K812" s="29"/>
      <c r="L812" s="29"/>
      <c r="M812" s="29"/>
      <c r="N812" s="26"/>
      <c r="O812" s="29"/>
      <c r="P812" s="29">
        <v>2</v>
      </c>
      <c r="Q812" s="26"/>
      <c r="R812" s="29">
        <v>1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3</v>
      </c>
      <c r="AJ812" s="26">
        <v>3</v>
      </c>
      <c r="AK812" s="26"/>
      <c r="AL812" s="26"/>
      <c r="AM812" s="29"/>
      <c r="AN812" s="29"/>
      <c r="AO812" s="29">
        <v>3</v>
      </c>
      <c r="AP812" s="29"/>
      <c r="AQ812" s="29"/>
      <c r="AR812" s="26"/>
      <c r="AS812" s="26"/>
      <c r="AT812" s="29"/>
      <c r="AU812" s="26"/>
      <c r="AV812" s="29"/>
      <c r="AW812" s="29">
        <v>3</v>
      </c>
      <c r="AX812" s="29">
        <v>3</v>
      </c>
      <c r="AY812" s="29"/>
      <c r="AZ812" s="29"/>
      <c r="BA812" s="26">
        <v>1</v>
      </c>
      <c r="BB812" s="26"/>
      <c r="BC812" s="26">
        <v>2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2</v>
      </c>
      <c r="BN812" s="29"/>
      <c r="BO812" s="29"/>
      <c r="BP812" s="26"/>
      <c r="BQ812" s="26">
        <v>1</v>
      </c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2</v>
      </c>
      <c r="F822" s="29">
        <v>2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>
        <v>2</v>
      </c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2</v>
      </c>
      <c r="AJ822" s="26">
        <v>2</v>
      </c>
      <c r="AK822" s="26"/>
      <c r="AL822" s="26"/>
      <c r="AM822" s="29"/>
      <c r="AN822" s="29"/>
      <c r="AO822" s="29">
        <v>1</v>
      </c>
      <c r="AP822" s="29">
        <v>1</v>
      </c>
      <c r="AQ822" s="29"/>
      <c r="AR822" s="26"/>
      <c r="AS822" s="26"/>
      <c r="AT822" s="29"/>
      <c r="AU822" s="26"/>
      <c r="AV822" s="29"/>
      <c r="AW822" s="29">
        <v>2</v>
      </c>
      <c r="AX822" s="29"/>
      <c r="AY822" s="29">
        <v>1</v>
      </c>
      <c r="AZ822" s="29">
        <v>1</v>
      </c>
      <c r="BA822" s="26"/>
      <c r="BB822" s="26"/>
      <c r="BC822" s="26">
        <v>1</v>
      </c>
      <c r="BD822" s="26"/>
      <c r="BE822" s="29"/>
      <c r="BF822" s="29">
        <v>1</v>
      </c>
      <c r="BG822" s="29"/>
      <c r="BH822" s="29"/>
      <c r="BI822" s="29">
        <v>2</v>
      </c>
      <c r="BJ822" s="29">
        <v>2</v>
      </c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10</v>
      </c>
      <c r="F833" s="26">
        <f aca="true" t="shared" si="19" ref="F833:BQ833">SUM(F834:F937)</f>
        <v>10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2</v>
      </c>
      <c r="Q833" s="26">
        <f t="shared" si="19"/>
        <v>2</v>
      </c>
      <c r="R833" s="26">
        <f t="shared" si="19"/>
        <v>6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10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1</v>
      </c>
      <c r="AN833" s="26">
        <f t="shared" si="19"/>
        <v>0</v>
      </c>
      <c r="AO833" s="26">
        <f t="shared" si="19"/>
        <v>4</v>
      </c>
      <c r="AP833" s="26">
        <f t="shared" si="19"/>
        <v>5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532</v>
      </c>
      <c r="C834" s="18" t="s">
        <v>642</v>
      </c>
      <c r="D834" s="18"/>
      <c r="E834" s="26">
        <v>6</v>
      </c>
      <c r="F834" s="29">
        <v>6</v>
      </c>
      <c r="G834" s="29"/>
      <c r="H834" s="26"/>
      <c r="I834" s="26"/>
      <c r="J834" s="29"/>
      <c r="K834" s="29"/>
      <c r="L834" s="29"/>
      <c r="M834" s="29"/>
      <c r="N834" s="26"/>
      <c r="O834" s="29"/>
      <c r="P834" s="29">
        <v>1</v>
      </c>
      <c r="Q834" s="26"/>
      <c r="R834" s="29">
        <v>5</v>
      </c>
      <c r="S834" s="29"/>
      <c r="T834" s="29"/>
      <c r="U834" s="29"/>
      <c r="V834" s="26"/>
      <c r="W834" s="29"/>
      <c r="X834" s="29">
        <v>6</v>
      </c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>
        <v>2</v>
      </c>
      <c r="AP834" s="29">
        <v>4</v>
      </c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548</v>
      </c>
      <c r="C854" s="18" t="s">
        <v>647</v>
      </c>
      <c r="D854" s="18"/>
      <c r="E854" s="26">
        <v>1</v>
      </c>
      <c r="F854" s="29">
        <v>1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>
        <v>1</v>
      </c>
      <c r="S854" s="29"/>
      <c r="T854" s="29"/>
      <c r="U854" s="29"/>
      <c r="V854" s="26"/>
      <c r="W854" s="29"/>
      <c r="X854" s="29">
        <v>1</v>
      </c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>
        <v>1</v>
      </c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551</v>
      </c>
      <c r="C858" s="18" t="s">
        <v>648</v>
      </c>
      <c r="D858" s="18"/>
      <c r="E858" s="26">
        <v>1</v>
      </c>
      <c r="F858" s="29">
        <v>1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>
        <v>1</v>
      </c>
      <c r="Q858" s="26"/>
      <c r="R858" s="29"/>
      <c r="S858" s="29"/>
      <c r="T858" s="29"/>
      <c r="U858" s="29"/>
      <c r="V858" s="26"/>
      <c r="W858" s="29"/>
      <c r="X858" s="29">
        <v>1</v>
      </c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>
        <v>1</v>
      </c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>
      <c r="A870" s="5">
        <v>857</v>
      </c>
      <c r="B870" s="10" t="s">
        <v>560</v>
      </c>
      <c r="C870" s="18" t="s">
        <v>650</v>
      </c>
      <c r="D870" s="18"/>
      <c r="E870" s="26">
        <v>1</v>
      </c>
      <c r="F870" s="29">
        <v>1</v>
      </c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>
        <v>1</v>
      </c>
      <c r="R870" s="29"/>
      <c r="S870" s="29"/>
      <c r="T870" s="29"/>
      <c r="U870" s="29"/>
      <c r="V870" s="26"/>
      <c r="W870" s="29"/>
      <c r="X870" s="29">
        <v>1</v>
      </c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>
        <v>1</v>
      </c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>
      <c r="A877" s="5">
        <v>864</v>
      </c>
      <c r="B877" s="10" t="s">
        <v>566</v>
      </c>
      <c r="C877" s="18" t="s">
        <v>1645</v>
      </c>
      <c r="D877" s="18"/>
      <c r="E877" s="26">
        <v>1</v>
      </c>
      <c r="F877" s="29">
        <v>1</v>
      </c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>
        <v>1</v>
      </c>
      <c r="R877" s="29"/>
      <c r="S877" s="29"/>
      <c r="T877" s="29"/>
      <c r="U877" s="29"/>
      <c r="V877" s="26"/>
      <c r="W877" s="29"/>
      <c r="X877" s="29">
        <v>1</v>
      </c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>
        <v>1</v>
      </c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161</v>
      </c>
      <c r="F1577" s="150">
        <f t="shared" si="21"/>
        <v>159</v>
      </c>
      <c r="G1577" s="150">
        <f t="shared" si="21"/>
        <v>2</v>
      </c>
      <c r="H1577" s="150">
        <f t="shared" si="21"/>
        <v>15</v>
      </c>
      <c r="I1577" s="150">
        <f t="shared" si="21"/>
        <v>14</v>
      </c>
      <c r="J1577" s="150">
        <f t="shared" si="21"/>
        <v>0</v>
      </c>
      <c r="K1577" s="150">
        <f t="shared" si="21"/>
        <v>0</v>
      </c>
      <c r="L1577" s="150">
        <f t="shared" si="21"/>
        <v>34</v>
      </c>
      <c r="M1577" s="150">
        <f t="shared" si="21"/>
        <v>0</v>
      </c>
      <c r="N1577" s="150">
        <f t="shared" si="21"/>
        <v>2</v>
      </c>
      <c r="O1577" s="150">
        <f t="shared" si="21"/>
        <v>7</v>
      </c>
      <c r="P1577" s="150">
        <f t="shared" si="21"/>
        <v>31</v>
      </c>
      <c r="Q1577" s="150">
        <f t="shared" si="21"/>
        <v>21</v>
      </c>
      <c r="R1577" s="150">
        <f t="shared" si="21"/>
        <v>77</v>
      </c>
      <c r="S1577" s="150">
        <f t="shared" si="21"/>
        <v>23</v>
      </c>
      <c r="T1577" s="150">
        <f t="shared" si="21"/>
        <v>0</v>
      </c>
      <c r="U1577" s="150">
        <f t="shared" si="21"/>
        <v>3</v>
      </c>
      <c r="V1577" s="150">
        <f t="shared" si="21"/>
        <v>0</v>
      </c>
      <c r="W1577" s="150">
        <f t="shared" si="21"/>
        <v>2</v>
      </c>
      <c r="X1577" s="150">
        <f t="shared" si="21"/>
        <v>12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1</v>
      </c>
      <c r="AC1577" s="150">
        <f t="shared" si="21"/>
        <v>7</v>
      </c>
      <c r="AD1577" s="150">
        <f t="shared" si="21"/>
        <v>7</v>
      </c>
      <c r="AE1577" s="150">
        <f t="shared" si="21"/>
        <v>2</v>
      </c>
      <c r="AF1577" s="150">
        <f t="shared" si="21"/>
        <v>0</v>
      </c>
      <c r="AG1577" s="150">
        <f t="shared" si="21"/>
        <v>6</v>
      </c>
      <c r="AH1577" s="150">
        <f t="shared" si="21"/>
        <v>2</v>
      </c>
      <c r="AI1577" s="150">
        <f t="shared" si="21"/>
        <v>119</v>
      </c>
      <c r="AJ1577" s="150">
        <f t="shared" si="21"/>
        <v>49</v>
      </c>
      <c r="AK1577" s="150">
        <f t="shared" si="21"/>
        <v>0</v>
      </c>
      <c r="AL1577" s="150">
        <f t="shared" si="21"/>
        <v>0</v>
      </c>
      <c r="AM1577" s="150">
        <f t="shared" si="21"/>
        <v>3</v>
      </c>
      <c r="AN1577" s="150">
        <f t="shared" si="21"/>
        <v>0</v>
      </c>
      <c r="AO1577" s="150">
        <f t="shared" si="21"/>
        <v>59</v>
      </c>
      <c r="AP1577" s="150">
        <f t="shared" si="21"/>
        <v>66</v>
      </c>
      <c r="AQ1577" s="150">
        <f t="shared" si="21"/>
        <v>31</v>
      </c>
      <c r="AR1577" s="150">
        <f t="shared" si="21"/>
        <v>2</v>
      </c>
      <c r="AS1577" s="150">
        <f t="shared" si="21"/>
        <v>0</v>
      </c>
      <c r="AT1577" s="150">
        <f t="shared" si="21"/>
        <v>0</v>
      </c>
      <c r="AU1577" s="150">
        <f t="shared" si="21"/>
        <v>0</v>
      </c>
      <c r="AV1577" s="150">
        <f t="shared" si="21"/>
        <v>8</v>
      </c>
      <c r="AW1577" s="150">
        <f t="shared" si="21"/>
        <v>51</v>
      </c>
      <c r="AX1577" s="150">
        <f t="shared" si="21"/>
        <v>23</v>
      </c>
      <c r="AY1577" s="150">
        <f t="shared" si="21"/>
        <v>14</v>
      </c>
      <c r="AZ1577" s="150">
        <f t="shared" si="21"/>
        <v>14</v>
      </c>
      <c r="BA1577" s="150">
        <f t="shared" si="21"/>
        <v>5</v>
      </c>
      <c r="BB1577" s="150">
        <f t="shared" si="21"/>
        <v>0</v>
      </c>
      <c r="BC1577" s="150">
        <f t="shared" si="21"/>
        <v>36</v>
      </c>
      <c r="BD1577" s="150">
        <f t="shared" si="21"/>
        <v>3</v>
      </c>
      <c r="BE1577" s="150">
        <f t="shared" si="21"/>
        <v>1</v>
      </c>
      <c r="BF1577" s="150">
        <f t="shared" si="21"/>
        <v>4</v>
      </c>
      <c r="BG1577" s="150">
        <f t="shared" si="21"/>
        <v>2</v>
      </c>
      <c r="BH1577" s="150">
        <f t="shared" si="21"/>
        <v>13</v>
      </c>
      <c r="BI1577" s="150">
        <f t="shared" si="21"/>
        <v>18</v>
      </c>
      <c r="BJ1577" s="150">
        <f t="shared" si="21"/>
        <v>13</v>
      </c>
      <c r="BK1577" s="150">
        <f t="shared" si="21"/>
        <v>5</v>
      </c>
      <c r="BL1577" s="150">
        <f t="shared" si="21"/>
        <v>0</v>
      </c>
      <c r="BM1577" s="150">
        <f t="shared" si="21"/>
        <v>9</v>
      </c>
      <c r="BN1577" s="150">
        <f t="shared" si="21"/>
        <v>2</v>
      </c>
      <c r="BO1577" s="150">
        <f t="shared" si="21"/>
        <v>0</v>
      </c>
      <c r="BP1577" s="150">
        <f t="shared" si="21"/>
        <v>8</v>
      </c>
      <c r="BQ1577" s="150">
        <f>SUM(BQ14,BQ31,BQ96,BQ114,BQ128,BQ202,BQ248,BQ366,BQ407,BQ465,BQ476,BQ516,BQ558,BQ623,BQ644,BQ706,BQ719,BQ771,BQ833,BQ938,BQ964:BQ1576)</f>
        <v>3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23</v>
      </c>
      <c r="F1578" s="29">
        <v>23</v>
      </c>
      <c r="G1578" s="29"/>
      <c r="H1578" s="26">
        <v>5</v>
      </c>
      <c r="I1578" s="26"/>
      <c r="J1578" s="29"/>
      <c r="K1578" s="29"/>
      <c r="L1578" s="29">
        <v>7</v>
      </c>
      <c r="M1578" s="29"/>
      <c r="N1578" s="26"/>
      <c r="O1578" s="29"/>
      <c r="P1578" s="29">
        <v>6</v>
      </c>
      <c r="Q1578" s="26">
        <v>2</v>
      </c>
      <c r="R1578" s="29">
        <v>8</v>
      </c>
      <c r="S1578" s="29">
        <v>7</v>
      </c>
      <c r="T1578" s="29"/>
      <c r="U1578" s="29">
        <v>1</v>
      </c>
      <c r="V1578" s="26"/>
      <c r="W1578" s="29"/>
      <c r="X1578" s="29"/>
      <c r="Y1578" s="29"/>
      <c r="Z1578" s="29"/>
      <c r="AA1578" s="29"/>
      <c r="AB1578" s="29">
        <v>1</v>
      </c>
      <c r="AC1578" s="29">
        <v>2</v>
      </c>
      <c r="AD1578" s="29"/>
      <c r="AE1578" s="29">
        <v>1</v>
      </c>
      <c r="AF1578" s="29"/>
      <c r="AG1578" s="29">
        <v>3</v>
      </c>
      <c r="AH1578" s="29">
        <v>1</v>
      </c>
      <c r="AI1578" s="29">
        <v>14</v>
      </c>
      <c r="AJ1578" s="26">
        <v>7</v>
      </c>
      <c r="AK1578" s="26"/>
      <c r="AL1578" s="26"/>
      <c r="AM1578" s="29"/>
      <c r="AN1578" s="29"/>
      <c r="AO1578" s="29">
        <v>12</v>
      </c>
      <c r="AP1578" s="29">
        <v>9</v>
      </c>
      <c r="AQ1578" s="29">
        <v>2</v>
      </c>
      <c r="AR1578" s="26"/>
      <c r="AS1578" s="26"/>
      <c r="AT1578" s="29"/>
      <c r="AU1578" s="26"/>
      <c r="AV1578" s="29"/>
      <c r="AW1578" s="29">
        <v>8</v>
      </c>
      <c r="AX1578" s="29">
        <v>3</v>
      </c>
      <c r="AY1578" s="29">
        <v>2</v>
      </c>
      <c r="AZ1578" s="29">
        <v>3</v>
      </c>
      <c r="BA1578" s="26">
        <v>2</v>
      </c>
      <c r="BB1578" s="26"/>
      <c r="BC1578" s="26">
        <v>5</v>
      </c>
      <c r="BD1578" s="26"/>
      <c r="BE1578" s="29"/>
      <c r="BF1578" s="29">
        <v>1</v>
      </c>
      <c r="BG1578" s="29"/>
      <c r="BH1578" s="29">
        <v>1</v>
      </c>
      <c r="BI1578" s="29">
        <v>3</v>
      </c>
      <c r="BJ1578" s="29">
        <v>3</v>
      </c>
      <c r="BK1578" s="29"/>
      <c r="BL1578" s="29"/>
      <c r="BM1578" s="29">
        <v>2</v>
      </c>
      <c r="BN1578" s="29"/>
      <c r="BO1578" s="29"/>
      <c r="BP1578" s="26">
        <v>1</v>
      </c>
      <c r="BQ1578" s="26">
        <v>1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83</v>
      </c>
      <c r="F1579" s="29">
        <v>82</v>
      </c>
      <c r="G1579" s="29">
        <v>1</v>
      </c>
      <c r="H1579" s="26">
        <v>8</v>
      </c>
      <c r="I1579" s="26">
        <v>4</v>
      </c>
      <c r="J1579" s="29"/>
      <c r="K1579" s="29"/>
      <c r="L1579" s="29">
        <v>19</v>
      </c>
      <c r="M1579" s="29"/>
      <c r="N1579" s="26">
        <v>2</v>
      </c>
      <c r="O1579" s="29">
        <v>1</v>
      </c>
      <c r="P1579" s="29">
        <v>15</v>
      </c>
      <c r="Q1579" s="26">
        <v>12</v>
      </c>
      <c r="R1579" s="29">
        <v>43</v>
      </c>
      <c r="S1579" s="29">
        <v>10</v>
      </c>
      <c r="T1579" s="29"/>
      <c r="U1579" s="29">
        <v>1</v>
      </c>
      <c r="V1579" s="26"/>
      <c r="W1579" s="29">
        <v>1</v>
      </c>
      <c r="X1579" s="29">
        <v>11</v>
      </c>
      <c r="Y1579" s="29"/>
      <c r="Z1579" s="29"/>
      <c r="AA1579" s="29"/>
      <c r="AB1579" s="29"/>
      <c r="AC1579" s="29">
        <v>3</v>
      </c>
      <c r="AD1579" s="29">
        <v>4</v>
      </c>
      <c r="AE1579" s="29"/>
      <c r="AF1579" s="29"/>
      <c r="AG1579" s="29">
        <v>3</v>
      </c>
      <c r="AH1579" s="29">
        <v>1</v>
      </c>
      <c r="AI1579" s="29">
        <v>59</v>
      </c>
      <c r="AJ1579" s="26">
        <v>19</v>
      </c>
      <c r="AK1579" s="26"/>
      <c r="AL1579" s="26"/>
      <c r="AM1579" s="29">
        <v>2</v>
      </c>
      <c r="AN1579" s="29"/>
      <c r="AO1579" s="29">
        <v>31</v>
      </c>
      <c r="AP1579" s="29">
        <v>31</v>
      </c>
      <c r="AQ1579" s="29">
        <v>17</v>
      </c>
      <c r="AR1579" s="26">
        <v>2</v>
      </c>
      <c r="AS1579" s="26"/>
      <c r="AT1579" s="29"/>
      <c r="AU1579" s="26"/>
      <c r="AV1579" s="29">
        <v>4</v>
      </c>
      <c r="AW1579" s="29">
        <v>20</v>
      </c>
      <c r="AX1579" s="29">
        <v>10</v>
      </c>
      <c r="AY1579" s="29">
        <v>5</v>
      </c>
      <c r="AZ1579" s="29">
        <v>5</v>
      </c>
      <c r="BA1579" s="26">
        <v>1</v>
      </c>
      <c r="BB1579" s="26"/>
      <c r="BC1579" s="26">
        <v>16</v>
      </c>
      <c r="BD1579" s="26">
        <v>1</v>
      </c>
      <c r="BE1579" s="29"/>
      <c r="BF1579" s="29">
        <v>1</v>
      </c>
      <c r="BG1579" s="29">
        <v>1</v>
      </c>
      <c r="BH1579" s="29">
        <v>7</v>
      </c>
      <c r="BI1579" s="29">
        <v>5</v>
      </c>
      <c r="BJ1579" s="29">
        <v>5</v>
      </c>
      <c r="BK1579" s="29"/>
      <c r="BL1579" s="29"/>
      <c r="BM1579" s="29">
        <v>3</v>
      </c>
      <c r="BN1579" s="29">
        <v>1</v>
      </c>
      <c r="BO1579" s="29"/>
      <c r="BP1579" s="26">
        <v>3</v>
      </c>
      <c r="BQ1579" s="26">
        <v>2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55</v>
      </c>
      <c r="F1580" s="29">
        <v>54</v>
      </c>
      <c r="G1580" s="29">
        <v>1</v>
      </c>
      <c r="H1580" s="26">
        <v>2</v>
      </c>
      <c r="I1580" s="26">
        <v>10</v>
      </c>
      <c r="J1580" s="29"/>
      <c r="K1580" s="29"/>
      <c r="L1580" s="29">
        <v>8</v>
      </c>
      <c r="M1580" s="29"/>
      <c r="N1580" s="26"/>
      <c r="O1580" s="29">
        <v>6</v>
      </c>
      <c r="P1580" s="29">
        <v>10</v>
      </c>
      <c r="Q1580" s="26">
        <v>7</v>
      </c>
      <c r="R1580" s="29">
        <v>26</v>
      </c>
      <c r="S1580" s="29">
        <v>6</v>
      </c>
      <c r="T1580" s="29"/>
      <c r="U1580" s="29">
        <v>1</v>
      </c>
      <c r="V1580" s="26"/>
      <c r="W1580" s="29">
        <v>1</v>
      </c>
      <c r="X1580" s="29">
        <v>1</v>
      </c>
      <c r="Y1580" s="29"/>
      <c r="Z1580" s="29"/>
      <c r="AA1580" s="29"/>
      <c r="AB1580" s="29"/>
      <c r="AC1580" s="29">
        <v>2</v>
      </c>
      <c r="AD1580" s="29">
        <v>3</v>
      </c>
      <c r="AE1580" s="29">
        <v>1</v>
      </c>
      <c r="AF1580" s="29"/>
      <c r="AG1580" s="29"/>
      <c r="AH1580" s="29"/>
      <c r="AI1580" s="29">
        <v>46</v>
      </c>
      <c r="AJ1580" s="26">
        <v>23</v>
      </c>
      <c r="AK1580" s="26"/>
      <c r="AL1580" s="26"/>
      <c r="AM1580" s="29">
        <v>1</v>
      </c>
      <c r="AN1580" s="29"/>
      <c r="AO1580" s="29">
        <v>16</v>
      </c>
      <c r="AP1580" s="29">
        <v>26</v>
      </c>
      <c r="AQ1580" s="29">
        <v>12</v>
      </c>
      <c r="AR1580" s="26"/>
      <c r="AS1580" s="26"/>
      <c r="AT1580" s="29"/>
      <c r="AU1580" s="26"/>
      <c r="AV1580" s="29">
        <v>4</v>
      </c>
      <c r="AW1580" s="29">
        <v>23</v>
      </c>
      <c r="AX1580" s="29">
        <v>10</v>
      </c>
      <c r="AY1580" s="29">
        <v>7</v>
      </c>
      <c r="AZ1580" s="29">
        <v>6</v>
      </c>
      <c r="BA1580" s="26">
        <v>2</v>
      </c>
      <c r="BB1580" s="26"/>
      <c r="BC1580" s="26">
        <v>15</v>
      </c>
      <c r="BD1580" s="26">
        <v>2</v>
      </c>
      <c r="BE1580" s="29">
        <v>1</v>
      </c>
      <c r="BF1580" s="29">
        <v>2</v>
      </c>
      <c r="BG1580" s="29">
        <v>1</v>
      </c>
      <c r="BH1580" s="29">
        <v>5</v>
      </c>
      <c r="BI1580" s="29">
        <v>10</v>
      </c>
      <c r="BJ1580" s="29">
        <v>5</v>
      </c>
      <c r="BK1580" s="29">
        <v>5</v>
      </c>
      <c r="BL1580" s="29"/>
      <c r="BM1580" s="29">
        <v>4</v>
      </c>
      <c r="BN1580" s="29">
        <v>1</v>
      </c>
      <c r="BO1580" s="29"/>
      <c r="BP1580" s="26">
        <v>4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10</v>
      </c>
      <c r="F1582" s="29">
        <v>10</v>
      </c>
      <c r="G1582" s="29"/>
      <c r="H1582" s="26"/>
      <c r="I1582" s="26"/>
      <c r="J1582" s="29"/>
      <c r="K1582" s="29"/>
      <c r="L1582" s="29">
        <v>4</v>
      </c>
      <c r="M1582" s="29"/>
      <c r="N1582" s="26"/>
      <c r="O1582" s="29"/>
      <c r="P1582" s="29">
        <v>1</v>
      </c>
      <c r="Q1582" s="26">
        <v>1</v>
      </c>
      <c r="R1582" s="29">
        <v>6</v>
      </c>
      <c r="S1582" s="29">
        <v>2</v>
      </c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2</v>
      </c>
      <c r="AH1582" s="29"/>
      <c r="AI1582" s="29">
        <v>8</v>
      </c>
      <c r="AJ1582" s="26">
        <v>3</v>
      </c>
      <c r="AK1582" s="26"/>
      <c r="AL1582" s="26"/>
      <c r="AM1582" s="29"/>
      <c r="AN1582" s="29"/>
      <c r="AO1582" s="29">
        <v>1</v>
      </c>
      <c r="AP1582" s="29">
        <v>5</v>
      </c>
      <c r="AQ1582" s="29">
        <v>4</v>
      </c>
      <c r="AR1582" s="26"/>
      <c r="AS1582" s="26"/>
      <c r="AT1582" s="29"/>
      <c r="AU1582" s="26"/>
      <c r="AV1582" s="29">
        <v>2</v>
      </c>
      <c r="AW1582" s="29">
        <v>3</v>
      </c>
      <c r="AX1582" s="29">
        <v>1</v>
      </c>
      <c r="AY1582" s="29">
        <v>1</v>
      </c>
      <c r="AZ1582" s="29">
        <v>1</v>
      </c>
      <c r="BA1582" s="26"/>
      <c r="BB1582" s="26"/>
      <c r="BC1582" s="26">
        <v>2</v>
      </c>
      <c r="BD1582" s="26">
        <v>1</v>
      </c>
      <c r="BE1582" s="29"/>
      <c r="BF1582" s="29"/>
      <c r="BG1582" s="29"/>
      <c r="BH1582" s="29"/>
      <c r="BI1582" s="29">
        <v>2</v>
      </c>
      <c r="BJ1582" s="29">
        <v>1</v>
      </c>
      <c r="BK1582" s="29">
        <v>1</v>
      </c>
      <c r="BL1582" s="29"/>
      <c r="BM1582" s="29"/>
      <c r="BN1582" s="29"/>
      <c r="BO1582" s="29"/>
      <c r="BP1582" s="26"/>
      <c r="BQ1582" s="26">
        <v>1</v>
      </c>
    </row>
    <row r="1583" spans="1:69" ht="12.75">
      <c r="A1583" s="5">
        <v>1570</v>
      </c>
      <c r="B1583" s="27"/>
      <c r="C1583" s="21" t="s">
        <v>912</v>
      </c>
      <c r="D1583" s="21"/>
      <c r="E1583" s="26">
        <v>9</v>
      </c>
      <c r="F1583" s="29">
        <v>9</v>
      </c>
      <c r="G1583" s="29"/>
      <c r="H1583" s="26"/>
      <c r="I1583" s="26">
        <v>5</v>
      </c>
      <c r="J1583" s="26"/>
      <c r="K1583" s="26"/>
      <c r="L1583" s="29"/>
      <c r="M1583" s="29"/>
      <c r="N1583" s="26">
        <v>2</v>
      </c>
      <c r="O1583" s="29">
        <v>7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6</v>
      </c>
      <c r="AE1583" s="29">
        <v>1</v>
      </c>
      <c r="AF1583" s="29"/>
      <c r="AG1583" s="29"/>
      <c r="AH1583" s="29"/>
      <c r="AI1583" s="29">
        <v>2</v>
      </c>
      <c r="AJ1583" s="26">
        <v>1</v>
      </c>
      <c r="AK1583" s="26"/>
      <c r="AL1583" s="26"/>
      <c r="AM1583" s="29"/>
      <c r="AN1583" s="29"/>
      <c r="AO1583" s="29">
        <v>1</v>
      </c>
      <c r="AP1583" s="29">
        <v>1</v>
      </c>
      <c r="AQ1583" s="29">
        <v>5</v>
      </c>
      <c r="AR1583" s="26">
        <v>2</v>
      </c>
      <c r="AS1583" s="26"/>
      <c r="AT1583" s="29"/>
      <c r="AU1583" s="26"/>
      <c r="AV1583" s="29"/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2432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&amp;L515E0062&amp;CФорма № 6-8, Підрозділ: Покровський районний суд Дніпропетровської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4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2</v>
      </c>
      <c r="F19" s="26">
        <v>6</v>
      </c>
      <c r="G19" s="26">
        <v>8</v>
      </c>
      <c r="H19" s="26"/>
      <c r="I19" s="26">
        <v>5</v>
      </c>
      <c r="J19" s="26"/>
      <c r="K19" s="26"/>
      <c r="L19" s="26">
        <v>6</v>
      </c>
      <c r="M19" s="26"/>
      <c r="N19" s="26">
        <v>2</v>
      </c>
      <c r="O19" s="26"/>
      <c r="P19" s="26"/>
      <c r="Q19" s="26">
        <v>1</v>
      </c>
      <c r="R19" s="26">
        <v>1</v>
      </c>
      <c r="S19" s="26">
        <v>4</v>
      </c>
      <c r="T19" s="26">
        <v>2</v>
      </c>
      <c r="U19" s="26"/>
      <c r="V19" s="26"/>
      <c r="W19" s="26"/>
      <c r="X19" s="26">
        <v>5</v>
      </c>
      <c r="Y19" s="26">
        <v>3</v>
      </c>
      <c r="Z19" s="26">
        <v>2</v>
      </c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/>
      <c r="AK19" s="26"/>
      <c r="AL19" s="26"/>
      <c r="AM19" s="26"/>
      <c r="AN19" s="26"/>
      <c r="AO19" s="26">
        <v>7</v>
      </c>
      <c r="AP19" s="26">
        <v>5</v>
      </c>
      <c r="AQ19" s="26"/>
      <c r="AR19" s="26"/>
      <c r="AS19" s="26"/>
      <c r="AT19" s="26">
        <v>1</v>
      </c>
      <c r="AU19" s="26"/>
      <c r="AV19" s="26"/>
      <c r="AW19" s="26"/>
      <c r="AX19" s="26">
        <v>1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2</v>
      </c>
      <c r="F20" s="26">
        <v>6</v>
      </c>
      <c r="G20" s="26">
        <v>8</v>
      </c>
      <c r="H20" s="26"/>
      <c r="I20" s="26">
        <v>5</v>
      </c>
      <c r="J20" s="26"/>
      <c r="K20" s="26"/>
      <c r="L20" s="26">
        <v>6</v>
      </c>
      <c r="M20" s="26"/>
      <c r="N20" s="26">
        <v>2</v>
      </c>
      <c r="O20" s="26"/>
      <c r="P20" s="26"/>
      <c r="Q20" s="26">
        <v>1</v>
      </c>
      <c r="R20" s="26">
        <v>1</v>
      </c>
      <c r="S20" s="26">
        <v>4</v>
      </c>
      <c r="T20" s="26">
        <v>2</v>
      </c>
      <c r="U20" s="26"/>
      <c r="V20" s="26"/>
      <c r="W20" s="26"/>
      <c r="X20" s="26">
        <v>5</v>
      </c>
      <c r="Y20" s="26">
        <v>3</v>
      </c>
      <c r="Z20" s="26">
        <v>2</v>
      </c>
      <c r="AA20" s="26"/>
      <c r="AB20" s="26"/>
      <c r="AC20" s="26"/>
      <c r="AD20" s="26"/>
      <c r="AE20" s="26"/>
      <c r="AF20" s="26">
        <v>1</v>
      </c>
      <c r="AG20" s="26"/>
      <c r="AH20" s="26"/>
      <c r="AI20" s="26">
        <v>1</v>
      </c>
      <c r="AJ20" s="26"/>
      <c r="AK20" s="26"/>
      <c r="AL20" s="26"/>
      <c r="AM20" s="26"/>
      <c r="AN20" s="26"/>
      <c r="AO20" s="26">
        <v>7</v>
      </c>
      <c r="AP20" s="26">
        <v>5</v>
      </c>
      <c r="AQ20" s="26"/>
      <c r="AR20" s="26"/>
      <c r="AS20" s="26"/>
      <c r="AT20" s="26">
        <v>1</v>
      </c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1</v>
      </c>
      <c r="G44" s="26">
        <v>1</v>
      </c>
      <c r="H44" s="26"/>
      <c r="I44" s="26">
        <v>1</v>
      </c>
      <c r="J44" s="26"/>
      <c r="K44" s="26"/>
      <c r="L44" s="26"/>
      <c r="M44" s="26">
        <v>1</v>
      </c>
      <c r="N44" s="26"/>
      <c r="O44" s="26"/>
      <c r="P44" s="26"/>
      <c r="Q44" s="26"/>
      <c r="R44" s="26"/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v>1</v>
      </c>
      <c r="AP44" s="26">
        <v>1</v>
      </c>
      <c r="AQ44" s="26"/>
      <c r="AR44" s="26"/>
      <c r="AS44" s="26"/>
      <c r="AT44" s="26">
        <v>1</v>
      </c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7</v>
      </c>
      <c r="G45" s="26">
        <f t="shared" si="0"/>
        <v>9</v>
      </c>
      <c r="H45" s="26">
        <f t="shared" si="0"/>
        <v>0</v>
      </c>
      <c r="I45" s="26">
        <f t="shared" si="0"/>
        <v>6</v>
      </c>
      <c r="J45" s="26">
        <f t="shared" si="0"/>
        <v>0</v>
      </c>
      <c r="K45" s="26">
        <f t="shared" si="0"/>
        <v>0</v>
      </c>
      <c r="L45" s="26">
        <f t="shared" si="0"/>
        <v>6</v>
      </c>
      <c r="M45" s="26">
        <f t="shared" si="0"/>
        <v>1</v>
      </c>
      <c r="N45" s="26">
        <f t="shared" si="0"/>
        <v>2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1</v>
      </c>
      <c r="S45" s="26">
        <f t="shared" si="0"/>
        <v>5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5</v>
      </c>
      <c r="Y45" s="26">
        <f t="shared" si="0"/>
        <v>3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8</v>
      </c>
      <c r="AP45" s="26">
        <f t="shared" si="1"/>
        <v>6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2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6</v>
      </c>
      <c r="G46" s="26">
        <v>6</v>
      </c>
      <c r="H46" s="26"/>
      <c r="I46" s="26">
        <v>3</v>
      </c>
      <c r="J46" s="26"/>
      <c r="K46" s="26"/>
      <c r="L46" s="26">
        <v>3</v>
      </c>
      <c r="M46" s="26">
        <v>1</v>
      </c>
      <c r="N46" s="26">
        <v>2</v>
      </c>
      <c r="O46" s="26"/>
      <c r="P46" s="26"/>
      <c r="Q46" s="26">
        <v>1</v>
      </c>
      <c r="R46" s="26">
        <v>1</v>
      </c>
      <c r="S46" s="26">
        <v>4</v>
      </c>
      <c r="T46" s="26"/>
      <c r="U46" s="26"/>
      <c r="V46" s="26"/>
      <c r="W46" s="26"/>
      <c r="X46" s="26">
        <v>2</v>
      </c>
      <c r="Y46" s="26"/>
      <c r="Z46" s="26">
        <v>2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5</v>
      </c>
      <c r="AP46" s="26">
        <v>5</v>
      </c>
      <c r="AQ46" s="26"/>
      <c r="AR46" s="26"/>
      <c r="AS46" s="26"/>
      <c r="AT46" s="26">
        <v>2</v>
      </c>
      <c r="AU46" s="26"/>
      <c r="AV46" s="26"/>
      <c r="AW46" s="26"/>
      <c r="AX46" s="26">
        <v>1</v>
      </c>
      <c r="AY46" s="26">
        <v>1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2431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&amp;L515E0062&amp;CФорма № 6-8, Підрозділ: Покровський районний суд Дніпропетровської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134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&amp;L515E0062&amp;C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134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&amp;L515E0062&amp;C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134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&amp;L515E0062&amp;C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2016-01-08T12:41:24Z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6-8_00189_4.2015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515E0062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