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<sst xmlns="http://schemas.openxmlformats.org/spreadsheetml/2006/main" count="474" uniqueCount="409">
  <si>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</si>
  <si>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</si>
  <si>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</si>
  <si>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</si>
  <si>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</si>
  <si>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</si>
  <si>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</si>
  <si>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</si>
  <si>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</si>
  <si>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</si>
  <si>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</si>
  <si>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</si>
  <si>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</si>
  <si>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</si>
  <si>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</si>
  <si>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</si>
  <si>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</si>
  <si>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</si>
  <si>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</si>
  <si>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</si>
  <si>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</si>
  <si>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</si>
  <si>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</si>
  <si>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</si>
  <si>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</si>
  <si>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</si>
  <si>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</si>
  <si>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</si>
  <si>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</si>
  <si>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</si>
  <si>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</si>
  <si>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</si>
  <si>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</si>
  <si>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</si>
  <si>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</si>
  <si>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</si>
  <si>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</si>
  <si>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</si>
  <si>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</si>
  <si>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</si>
  <si>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</si>
  <si>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</si>
  <si>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</si>
  <si>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</si>
  <si>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</si>
  <si>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</si>
  <si>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</si>
  <si>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</si>
  <si>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</si>
  <si>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</si>
  <si>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</si>
  <si>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</si>
  <si>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</si>
  <si>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</si>
  <si>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</si>
  <si>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</si>
  <si>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</si>
  <si>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</si>
  <si>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</si>
  <si>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</si>
  <si>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</si>
  <si>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</si>
  <si>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</si>
  <si>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</si>
  <si>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</si>
  <si>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</si>
  <si>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</si>
  <si>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</si>
  <si>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</si>
  <si>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</si>
  <si>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</si>
  <si>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</si>
  <si>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</si>
  <si>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</si>
  <si>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</si>
  <si>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</si>
  <si>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</si>
  <si>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</si>
  <si>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</si>
  <si>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</si>
  <si>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</si>
  <si>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</si>
  <si>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</si>
  <si>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</si>
  <si>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</si>
  <si>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</si>
  <si>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</si>
  <si>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</si>
  <si>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</si>
  <si>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</si>
  <si>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</si>
  <si>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</si>
  <si>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</si>
  <si>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</si>
  <si>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</si>
  <si>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</si>
  <si>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</si>
  <si>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</si>
  <si>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</si>
  <si>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</si>
  <si>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</si>
  <si>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</si>
  <si>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</si>
  <si>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</si>
  <si>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</si>
  <si>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</si>
  <si>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</si>
  <si>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</si>
  <si>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</si>
  <si>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</si>
  <si>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</si>
  <si>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</si>
  <si>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</si>
  <si>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</si>
  <si>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</si>
  <si>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</si>
  <si>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</si>
  <si>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</si>
  <si>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</si>
  <si>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</si>
  <si>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</si>
  <si>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</si>
  <si>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</si>
  <si>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</si>
  <si>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</si>
  <si>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</si>
  <si>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</si>
  <si>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</si>
  <si>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</si>
  <si>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</si>
  <si>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</si>
  <si>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</si>
  <si>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</si>
  <si>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</si>
  <si>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</si>
  <si>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</si>
  <si>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</si>
  <si>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</si>
  <si>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</si>
  <si>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</si>
  <si>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</si>
  <si>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</si>
  <si>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</si>
  <si>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</si>
  <si>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</si>
  <si>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</si>
  <si>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</si>
  <si>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</si>
  <si>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</si>
  <si>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</si>
  <si>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</si>
  <si>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</si>
  <si>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</si>
  <si>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</si>
  <si>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</si>
  <si>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</si>
  <si>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</si>
  <si>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</si>
  <si>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</si>
  <si>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</si>
  <si>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</si>
  <si>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</si>
  <si>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</si>
  <si>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</si>
  <si>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</si>
  <si>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</si>
  <si>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</si>
  <si>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</si>
  <si>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</si>
  <si>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</si>
  <si>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</si>
  <si>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</si>
  <si>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</si>
  <si>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</si>
  <si>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</si>
  <si>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</si>
  <si>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</si>
  <si>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</si>
  <si>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</si>
  <si>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</si>
  <si>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</si>
  <si>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</si>
  <si>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</si>
  <si>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</si>
  <si>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</si>
  <si>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</si>
  <si>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</si>
  <si>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</si>
  <si>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</si>
  <si>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</si>
  <si>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</si>
  <si>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</si>
  <si>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</si>
  <si>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</si>
  <si>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</si>
  <si>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</si>
  <si>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</si>
  <si>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</si>
  <si>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</si>
  <si>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</si>
  <si>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</si>
  <si>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</si>
  <si>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</si>
  <si>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</si>
  <si>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</si>
  <si>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</si>
  <si>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</si>
  <si>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</si>
  <si>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</si>
  <si>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</si>
  <si>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</si>
  <si>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</si>
  <si>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</si>
  <si>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</si>
  <si>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</si>
  <si>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</si>
  <si>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</si>
  <si>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</si>
  <si>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</si>
  <si>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</si>
  <si>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</si>
  <si>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</si>
  <si>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</si>
  <si>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</si>
  <si>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</si>
  <si>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</si>
  <si>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</si>
  <si>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</si>
  <si>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</si>
  <si>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</si>
  <si>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</si>
  <si>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</si>
  <si>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</si>
  <si>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</si>
  <si>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</si>
  <si>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</si>
  <si>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</si>
  <si>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</si>
  <si>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</si>
  <si>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</si>
  <si>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</si>
  <si>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</si>
  <si>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</si>
  <si>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</si>
  <si>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</si>
  <si>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</si>
  <si>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</si>
  <si>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</si>
  <si>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</si>
  <si>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</si>
  <si>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</si>
  <si>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</si>
  <si>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</si>
  <si>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</si>
  <si>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</si>
  <si>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</si>
  <si>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</si>
  <si>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</si>
  <si>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</si>
  <si>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</si>
  <si>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</si>
  <si>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</si>
  <si>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</si>
  <si>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</si>
  <si>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</si>
  <si>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</si>
  <si>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</si>
  <si>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</si>
  <si>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</si>
  <si>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</si>
  <si>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</si>
  <si>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</si>
  <si>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</si>
  <si>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</si>
  <si>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</si>
  <si>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</si>
  <si>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</si>
  <si>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</si>
  <si>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</si>
  <si>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</si>
  <si>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</si>
  <si>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</si>
  <si>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</si>
  <si>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</si>
  <si>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</si>
  <si>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</si>
  <si>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</si>
  <si>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</si>
  <si>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</si>
  <si>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</si>
  <si>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</si>
  <si>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</si>
  <si>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</si>
  <si>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</si>
  <si>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</si>
  <si>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</si>
  <si>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</si>
  <si>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</si>
  <si>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</si>
  <si>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</si>
  <si>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</si>
  <si>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</si>
  <si>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</si>
  <si>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</si>
  <si>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</si>
  <si>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</si>
  <si>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</si>
  <si>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</si>
  <si>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</si>
  <si>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</si>
  <si>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</si>
  <si>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</si>
  <si>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</si>
  <si>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</si>
  <si>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</si>
  <si>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</si>
  <si>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</si>
  <si>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</si>
  <si>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</si>
  <si>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</si>
  <si>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</si>
  <si>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</si>
  <si>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</si>
  <si>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</si>
  <si>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</si>
  <si>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</si>
  <si>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</si>
  <si>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</si>
  <si>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</si>
  <si>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</si>
  <si>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</si>
  <si>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</si>
  <si>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</si>
  <si>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</si>
  <si>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</si>
  <si>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</si>
  <si>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</si>
  <si>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</si>
  <si>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</si>
  <si>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</si>
  <si>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</si>
  <si>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</si>
  <si>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</si>
  <si>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</si>
  <si>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</si>
  <si>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</si>
  <si>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</si>
  <si>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</si>
  <si>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</si>
  <si>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</si>
  <si>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</si>
  <si>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</si>
  <si>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</si>
  <si>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</si>
  <si>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</si>
  <si>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</si>
  <si>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</si>
  <si>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</si>
  <si>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</si>
  <si>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</si>
  <si>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</si>
  <si>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</si>
  <si>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</si>
  <si>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</si>
  <si>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</si>
  <si>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</si>
  <si>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</si>
  <si>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</si>
  <si>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</si>
  <si>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</si>
  <si>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</si>
  <si>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</si>
  <si>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</si>
  <si>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</si>
  <si>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</si>
  <si>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</si>
  <si>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</si>
  <si>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</si>
  <si>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</si>
  <si>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</si>
  <si>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</si>
  <si>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</si>
  <si>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</si>
  <si>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</si>
  <si>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</si>
  <si>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</si>
  <si>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</si>
  <si>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</si>
  <si>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</si>
  <si>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</si>
  <si>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</si>
  <si>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</si>
  <si>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</si>
  <si>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</si>
  <si>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</si>
  <si>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</si>
  <si>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</si>
  <si>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</si>
  <si>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</si>
  <si>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</si>
  <si>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</si>
  <si>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</si>
  <si>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К. Маркса. 134</t>
  </si>
  <si>
    <t>О.С. Пустовар</t>
  </si>
  <si>
    <t>Г.В. Головань</t>
  </si>
  <si>
    <t>(05638)2-16-69</t>
  </si>
  <si>
    <t>(05638)2-11-81</t>
  </si>
  <si>
    <t>inbox@pok.dp.court.gov.ua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</si>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</sst>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&amp;L05DB206D&amp;C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3</v>
      </c>
      <c r="E7" s="191"/>
      <c r="F7" s="193">
        <f>'розділ 2'!H66</f>
        <v>4</v>
      </c>
      <c r="G7" s="193">
        <f>'розділ 2'!I66</f>
        <v>2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4</v>
      </c>
      <c r="G14" s="192">
        <f t="shared" si="0"/>
        <v>2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&amp;L05DB206D&amp;CФорма № 1,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>
        <v>1</v>
      </c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>
        <v>1</v>
      </c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>
        <v>1</v>
      </c>
      <c r="F25" s="126">
        <v>2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/>
      <c r="P25" s="126"/>
      <c r="Q25" s="126"/>
      <c r="R25" s="126">
        <v>2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>
        <v>1</v>
      </c>
      <c r="F28" s="126">
        <v>2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/>
      <c r="P28" s="126"/>
      <c r="Q28" s="126"/>
      <c r="R28" s="126">
        <v>2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>
        <v>1</v>
      </c>
      <c r="F46" s="126">
        <v>2</v>
      </c>
      <c r="G46" s="126"/>
      <c r="H46" s="126">
        <v>2</v>
      </c>
      <c r="I46" s="126">
        <v>1</v>
      </c>
      <c r="J46" s="126"/>
      <c r="K46" s="126"/>
      <c r="L46" s="126">
        <v>1</v>
      </c>
      <c r="M46" s="126"/>
      <c r="N46" s="126"/>
      <c r="O46" s="126"/>
      <c r="P46" s="126"/>
      <c r="Q46" s="126"/>
      <c r="R46" s="126">
        <v>1</v>
      </c>
      <c r="S46" s="126"/>
      <c r="T46" s="135"/>
      <c r="U46" s="135"/>
      <c r="V46" s="135"/>
      <c r="W46" s="135">
        <v>1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>
        <v>1</v>
      </c>
      <c r="F47" s="126">
        <v>2</v>
      </c>
      <c r="G47" s="126"/>
      <c r="H47" s="126">
        <v>2</v>
      </c>
      <c r="I47" s="126">
        <v>1</v>
      </c>
      <c r="J47" s="126"/>
      <c r="K47" s="126"/>
      <c r="L47" s="126">
        <v>1</v>
      </c>
      <c r="M47" s="126"/>
      <c r="N47" s="126"/>
      <c r="O47" s="126"/>
      <c r="P47" s="126"/>
      <c r="Q47" s="126"/>
      <c r="R47" s="126">
        <v>1</v>
      </c>
      <c r="S47" s="126"/>
      <c r="T47" s="135"/>
      <c r="U47" s="135"/>
      <c r="V47" s="135"/>
      <c r="W47" s="135">
        <v>1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>
        <v>1</v>
      </c>
      <c r="F49" s="126">
        <v>2</v>
      </c>
      <c r="G49" s="126"/>
      <c r="H49" s="126">
        <v>2</v>
      </c>
      <c r="I49" s="126">
        <v>1</v>
      </c>
      <c r="J49" s="126"/>
      <c r="K49" s="126"/>
      <c r="L49" s="126">
        <v>1</v>
      </c>
      <c r="M49" s="126"/>
      <c r="N49" s="126"/>
      <c r="O49" s="126"/>
      <c r="P49" s="126"/>
      <c r="Q49" s="126"/>
      <c r="R49" s="126">
        <v>1</v>
      </c>
      <c r="S49" s="126"/>
      <c r="T49" s="135"/>
      <c r="U49" s="135"/>
      <c r="V49" s="135"/>
      <c r="W49" s="135">
        <v>1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>
        <v>2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3</v>
      </c>
      <c r="F66" s="174">
        <f t="shared" si="0"/>
        <v>7</v>
      </c>
      <c r="G66" s="174">
        <f t="shared" si="0"/>
        <v>0</v>
      </c>
      <c r="H66" s="174">
        <f t="shared" si="0"/>
        <v>4</v>
      </c>
      <c r="I66" s="174">
        <f t="shared" si="0"/>
        <v>2</v>
      </c>
      <c r="J66" s="174">
        <f t="shared" si="0"/>
        <v>0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3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3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&amp;L05DB206D&amp;CФорма № 1, Підрозділ: Покровський районний суд Дніпропетровської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3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&amp;L05DB206D&amp;CФорма № 1,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3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3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1</v>
      </c>
      <c r="H28" s="125">
        <v>2</v>
      </c>
      <c r="I28" s="125"/>
      <c r="J28" s="125">
        <v>3</v>
      </c>
      <c r="K28" s="125"/>
      <c r="L28" s="125"/>
      <c r="M28" s="125">
        <v>3</v>
      </c>
      <c r="N28" s="125"/>
      <c r="O28" s="126">
        <v>4652</v>
      </c>
      <c r="P28" s="126">
        <v>4652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1</v>
      </c>
      <c r="H31" s="132">
        <f aca="true" t="shared" si="0" ref="H31:P31">H21+H28+H29+H30</f>
        <v>2</v>
      </c>
      <c r="I31" s="132">
        <f t="shared" si="0"/>
        <v>0</v>
      </c>
      <c r="J31" s="132">
        <f t="shared" si="0"/>
        <v>3</v>
      </c>
      <c r="K31" s="132">
        <f t="shared" si="0"/>
        <v>0</v>
      </c>
      <c r="L31" s="132">
        <f t="shared" si="0"/>
        <v>0</v>
      </c>
      <c r="M31" s="132">
        <f t="shared" si="0"/>
        <v>3</v>
      </c>
      <c r="N31" s="132">
        <f t="shared" si="0"/>
        <v>0</v>
      </c>
      <c r="O31" s="132">
        <f t="shared" si="0"/>
        <v>4652</v>
      </c>
      <c r="P31" s="132">
        <f t="shared" si="0"/>
        <v>4652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&amp;L05DB206D&amp;CФорма № 1,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&amp;L05DB206D&amp;CФорма № 1,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&amp;L05DB206D&amp;CФорма № 1,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&amp;L05DB206D&amp;CФорма № 1, Підрозділ: Покровський районний суд Дніпропетровської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2016-01-06T09:46:25Z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1_00189_4.2015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05DB206D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